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0490" windowHeight="7080"/>
  </bookViews>
  <sheets>
    <sheet name="FREIGABE" sheetId="40" r:id="rId1"/>
    <sheet name="1. Trecker | Selbstfahrer" sheetId="13" r:id="rId2"/>
    <sheet name="2. gezogen vs Selbstfahrer" sheetId="41" r:id="rId3"/>
  </sheets>
  <definedNames>
    <definedName name="_xlnm.Print_Area" localSheetId="1">'1. Trecker | Selbstfahrer'!$A$1:$L$30</definedName>
    <definedName name="_xlnm.Print_Area" localSheetId="2">'2. gezogen vs Selbstfahrer'!$A$1:$K$32</definedName>
    <definedName name="_xlnm.Print_Area" localSheetId="0">FREIGABE!$A$1:$G$17</definedName>
  </definedNames>
  <calcPr calcId="145621"/>
</workbook>
</file>

<file path=xl/calcChain.xml><?xml version="1.0" encoding="utf-8"?>
<calcChain xmlns="http://schemas.openxmlformats.org/spreadsheetml/2006/main">
  <c r="C5" i="40" l="1"/>
  <c r="D13" i="13" l="1"/>
  <c r="E16" i="13" l="1"/>
  <c r="D16" i="13"/>
  <c r="K24" i="13"/>
  <c r="D20" i="41"/>
  <c r="G25" i="41"/>
  <c r="D25" i="41" s="1"/>
  <c r="K23" i="13"/>
  <c r="J23" i="13"/>
  <c r="I23" i="13"/>
  <c r="F8" i="13"/>
  <c r="F20" i="41"/>
  <c r="E13" i="13"/>
  <c r="D15" i="41"/>
  <c r="D9" i="41"/>
  <c r="D8" i="13"/>
  <c r="F25" i="41" l="1"/>
  <c r="E17" i="41"/>
  <c r="D17" i="41"/>
  <c r="E21" i="41" l="1"/>
  <c r="E20" i="41" s="1"/>
  <c r="J28" i="41"/>
  <c r="I28" i="41"/>
  <c r="E15" i="13"/>
  <c r="D15" i="13"/>
  <c r="D36" i="13"/>
  <c r="F13" i="13"/>
  <c r="F15" i="13" l="1"/>
  <c r="F16" i="13"/>
  <c r="C10" i="41"/>
  <c r="E18" i="41"/>
  <c r="D18" i="41"/>
  <c r="E8" i="13"/>
  <c r="F5" i="41"/>
  <c r="F6" i="41"/>
  <c r="H5" i="41" l="1"/>
  <c r="F18" i="41"/>
  <c r="H15" i="41"/>
  <c r="C32" i="13" l="1"/>
  <c r="C34" i="13"/>
  <c r="J24" i="13"/>
  <c r="E35" i="13"/>
  <c r="E18" i="13"/>
  <c r="E36" i="13" s="1"/>
  <c r="E19" i="13"/>
  <c r="E10" i="13"/>
  <c r="E20" i="13" l="1"/>
  <c r="E21" i="13" s="1"/>
  <c r="E9" i="13"/>
  <c r="E12" i="13" s="1"/>
  <c r="E22" i="13" l="1"/>
  <c r="E23" i="13" s="1"/>
  <c r="E24" i="13" s="1"/>
  <c r="E22" i="41" s="1"/>
  <c r="E23" i="41" s="1"/>
  <c r="E14" i="13"/>
  <c r="F35" i="13"/>
  <c r="D35" i="13"/>
  <c r="E37" i="13" l="1"/>
  <c r="G18" i="41"/>
  <c r="D11" i="41" l="1"/>
  <c r="D10" i="41" l="1"/>
  <c r="D12" i="41" s="1"/>
  <c r="L11" i="40" l="1"/>
  <c r="M10" i="40"/>
  <c r="M11" i="40" s="1"/>
  <c r="M12" i="40" s="1"/>
  <c r="M13" i="40" s="1"/>
  <c r="M14" i="40" s="1"/>
  <c r="M15" i="40" s="1"/>
  <c r="M16" i="40" s="1"/>
  <c r="M17" i="40" s="1"/>
  <c r="M18" i="40" s="1"/>
  <c r="M19" i="40" s="1"/>
  <c r="M20" i="40" s="1"/>
  <c r="M21" i="40" s="1"/>
  <c r="M22" i="40" s="1"/>
  <c r="M23" i="40" s="1"/>
  <c r="M24" i="40" s="1"/>
  <c r="M25" i="40" s="1"/>
  <c r="M26" i="40" s="1"/>
  <c r="M27" i="40" s="1"/>
  <c r="M28" i="40" s="1"/>
  <c r="M29" i="40" s="1"/>
  <c r="M30" i="40" s="1"/>
  <c r="M31" i="40" s="1"/>
  <c r="M32" i="40" s="1"/>
  <c r="M33" i="40" s="1"/>
  <c r="M34" i="40" s="1"/>
  <c r="M35" i="40" s="1"/>
  <c r="M36" i="40" s="1"/>
  <c r="M37" i="40" s="1"/>
  <c r="M38" i="40" s="1"/>
  <c r="M39" i="40" s="1"/>
  <c r="M40" i="40" s="1"/>
  <c r="M41" i="40" s="1"/>
  <c r="M42" i="40" s="1"/>
  <c r="M43" i="40" s="1"/>
  <c r="M44" i="40" s="1"/>
  <c r="M45" i="40" s="1"/>
  <c r="M46" i="40" s="1"/>
  <c r="M47" i="40" s="1"/>
  <c r="M48" i="40" s="1"/>
  <c r="M49" i="40" s="1"/>
  <c r="M50" i="40" s="1"/>
  <c r="M51" i="40" s="1"/>
  <c r="M52" i="40" s="1"/>
  <c r="M53" i="40" s="1"/>
  <c r="M54" i="40" s="1"/>
  <c r="M55" i="40" s="1"/>
  <c r="M56" i="40" s="1"/>
  <c r="M57" i="40" s="1"/>
  <c r="M58" i="40" s="1"/>
  <c r="M59" i="40" s="1"/>
  <c r="M60" i="40" s="1"/>
  <c r="M61" i="40" s="1"/>
  <c r="M62" i="40" s="1"/>
  <c r="M63" i="40" s="1"/>
  <c r="M64" i="40" s="1"/>
  <c r="M65" i="40" s="1"/>
  <c r="M66" i="40" s="1"/>
  <c r="M67" i="40" s="1"/>
  <c r="M68" i="40" s="1"/>
  <c r="M69" i="40" s="1"/>
  <c r="M70" i="40" s="1"/>
  <c r="M71" i="40" s="1"/>
  <c r="M72" i="40" s="1"/>
  <c r="M73" i="40" s="1"/>
  <c r="M74" i="40" s="1"/>
  <c r="M75" i="40" s="1"/>
  <c r="M76" i="40" s="1"/>
  <c r="M77" i="40" s="1"/>
  <c r="M78" i="40" s="1"/>
  <c r="M79" i="40" s="1"/>
  <c r="M80" i="40" s="1"/>
  <c r="M81" i="40" s="1"/>
  <c r="M82" i="40" s="1"/>
  <c r="M83" i="40" s="1"/>
  <c r="M84" i="40" s="1"/>
  <c r="M85" i="40" s="1"/>
  <c r="M86" i="40" s="1"/>
  <c r="M87" i="40" s="1"/>
  <c r="M88" i="40" s="1"/>
  <c r="M89" i="40" s="1"/>
  <c r="M90" i="40" s="1"/>
  <c r="M91" i="40" s="1"/>
  <c r="M92" i="40" s="1"/>
  <c r="M93" i="40" s="1"/>
  <c r="M94" i="40" s="1"/>
  <c r="M95" i="40" s="1"/>
  <c r="M96" i="40" s="1"/>
  <c r="M97" i="40" s="1"/>
  <c r="M98" i="40" s="1"/>
  <c r="M99" i="40" s="1"/>
  <c r="M100" i="40" s="1"/>
  <c r="M101" i="40" s="1"/>
  <c r="M102" i="40" s="1"/>
  <c r="M103" i="40" s="1"/>
  <c r="M104" i="40" s="1"/>
  <c r="M105" i="40" s="1"/>
  <c r="M106" i="40" s="1"/>
  <c r="M107" i="40" s="1"/>
  <c r="M108" i="40" s="1"/>
  <c r="M109" i="40" s="1"/>
  <c r="M110" i="40" s="1"/>
  <c r="M111" i="40" s="1"/>
  <c r="M112" i="40" s="1"/>
  <c r="M113" i="40" s="1"/>
  <c r="M114" i="40" s="1"/>
  <c r="M115" i="40" s="1"/>
  <c r="M116" i="40" s="1"/>
  <c r="M117" i="40" s="1"/>
  <c r="M118" i="40" s="1"/>
  <c r="M119" i="40" s="1"/>
  <c r="M120" i="40" s="1"/>
  <c r="M121" i="40" s="1"/>
  <c r="M122" i="40" s="1"/>
  <c r="M123" i="40" s="1"/>
  <c r="M124" i="40" s="1"/>
  <c r="M125" i="40" s="1"/>
  <c r="M126" i="40" s="1"/>
  <c r="M127" i="40" s="1"/>
  <c r="M128" i="40" s="1"/>
  <c r="M129" i="40" s="1"/>
  <c r="M130" i="40" s="1"/>
  <c r="M131" i="40" s="1"/>
  <c r="M132" i="40" s="1"/>
  <c r="M133" i="40" s="1"/>
  <c r="M134" i="40" s="1"/>
  <c r="M135" i="40" s="1"/>
  <c r="M136" i="40" s="1"/>
  <c r="M137" i="40" s="1"/>
  <c r="M138" i="40" s="1"/>
  <c r="M139" i="40" s="1"/>
  <c r="M140" i="40" s="1"/>
  <c r="M141" i="40" s="1"/>
  <c r="M142" i="40" s="1"/>
  <c r="M143" i="40" s="1"/>
  <c r="M144" i="40" s="1"/>
  <c r="M145" i="40" s="1"/>
  <c r="M146" i="40" s="1"/>
  <c r="M147" i="40" s="1"/>
  <c r="M148" i="40" s="1"/>
  <c r="M149" i="40" s="1"/>
  <c r="M150" i="40" s="1"/>
  <c r="M151" i="40" s="1"/>
  <c r="M152" i="40" s="1"/>
  <c r="M153" i="40" s="1"/>
  <c r="M154" i="40" s="1"/>
  <c r="M155" i="40" s="1"/>
  <c r="M156" i="40" s="1"/>
  <c r="M157" i="40" s="1"/>
  <c r="M158" i="40" s="1"/>
  <c r="M159" i="40" s="1"/>
  <c r="M160" i="40" s="1"/>
  <c r="M161" i="40" s="1"/>
  <c r="M162" i="40" s="1"/>
  <c r="M163" i="40" s="1"/>
  <c r="M164" i="40" s="1"/>
  <c r="M165" i="40" s="1"/>
  <c r="M166" i="40" s="1"/>
  <c r="M167" i="40" s="1"/>
  <c r="M168" i="40" s="1"/>
  <c r="M169" i="40" s="1"/>
  <c r="M170" i="40" s="1"/>
  <c r="M171" i="40" s="1"/>
  <c r="M172" i="40" s="1"/>
  <c r="M173" i="40" s="1"/>
  <c r="M174" i="40" s="1"/>
  <c r="M175" i="40" s="1"/>
  <c r="M176" i="40" s="1"/>
  <c r="M177" i="40" s="1"/>
  <c r="M178" i="40" s="1"/>
  <c r="M179" i="40" s="1"/>
  <c r="M180" i="40" s="1"/>
  <c r="M181" i="40" s="1"/>
  <c r="M182" i="40" s="1"/>
  <c r="M183" i="40" s="1"/>
  <c r="M184" i="40" s="1"/>
  <c r="M185" i="40" s="1"/>
  <c r="M186" i="40" s="1"/>
  <c r="M187" i="40" s="1"/>
  <c r="M188" i="40" s="1"/>
  <c r="M189" i="40" s="1"/>
  <c r="M190" i="40" s="1"/>
  <c r="M191" i="40" s="1"/>
  <c r="M192" i="40" s="1"/>
  <c r="M193" i="40" s="1"/>
  <c r="M194" i="40" s="1"/>
  <c r="M195" i="40" s="1"/>
  <c r="M196" i="40" s="1"/>
  <c r="M197" i="40" s="1"/>
  <c r="M198" i="40" s="1"/>
  <c r="M199" i="40" s="1"/>
  <c r="M200" i="40" s="1"/>
  <c r="M201" i="40" s="1"/>
  <c r="M202" i="40" s="1"/>
  <c r="M203" i="40" s="1"/>
  <c r="M204" i="40" s="1"/>
  <c r="M205" i="40" s="1"/>
  <c r="M206" i="40" s="1"/>
  <c r="M207" i="40" s="1"/>
  <c r="M208" i="40" s="1"/>
  <c r="M209" i="40" s="1"/>
  <c r="M210" i="40" s="1"/>
  <c r="M211" i="40" s="1"/>
  <c r="M212" i="40" s="1"/>
  <c r="M213" i="40" s="1"/>
  <c r="M214" i="40" s="1"/>
  <c r="M215" i="40" s="1"/>
  <c r="M216" i="40" s="1"/>
  <c r="M217" i="40" s="1"/>
  <c r="M218" i="40" s="1"/>
  <c r="M219" i="40" s="1"/>
  <c r="M220" i="40" s="1"/>
  <c r="M221" i="40" s="1"/>
  <c r="M222" i="40" s="1"/>
  <c r="M223" i="40" s="1"/>
  <c r="M224" i="40" s="1"/>
  <c r="M225" i="40" s="1"/>
  <c r="M226" i="40" s="1"/>
  <c r="M227" i="40" s="1"/>
  <c r="M228" i="40" s="1"/>
  <c r="M229" i="40" s="1"/>
  <c r="M230" i="40" s="1"/>
  <c r="M231" i="40" s="1"/>
  <c r="M232" i="40" s="1"/>
  <c r="M233" i="40" s="1"/>
  <c r="M234" i="40" s="1"/>
  <c r="M235" i="40" s="1"/>
  <c r="M236" i="40" s="1"/>
  <c r="M237" i="40" s="1"/>
  <c r="M238" i="40" s="1"/>
  <c r="M239" i="40" s="1"/>
  <c r="M240" i="40" s="1"/>
  <c r="M241" i="40" s="1"/>
  <c r="M242" i="40" s="1"/>
  <c r="M243" i="40" s="1"/>
  <c r="M244" i="40" s="1"/>
  <c r="M245" i="40" s="1"/>
  <c r="M246" i="40" s="1"/>
  <c r="M247" i="40" s="1"/>
  <c r="M248" i="40" s="1"/>
  <c r="M249" i="40" s="1"/>
  <c r="M250" i="40" s="1"/>
  <c r="M251" i="40" s="1"/>
  <c r="M252" i="40" s="1"/>
  <c r="M253" i="40" s="1"/>
  <c r="M254" i="40" s="1"/>
  <c r="M255" i="40" s="1"/>
  <c r="M256" i="40" s="1"/>
  <c r="M257" i="40" s="1"/>
  <c r="M258" i="40" s="1"/>
  <c r="M259" i="40" s="1"/>
  <c r="M260" i="40" s="1"/>
  <c r="M261" i="40" s="1"/>
  <c r="M262" i="40" s="1"/>
  <c r="M263" i="40" s="1"/>
  <c r="M264" i="40" s="1"/>
  <c r="M265" i="40" s="1"/>
  <c r="M266" i="40" s="1"/>
  <c r="M267" i="40" s="1"/>
  <c r="M268" i="40" s="1"/>
  <c r="M269" i="40" s="1"/>
  <c r="M270" i="40" s="1"/>
  <c r="M271" i="40" s="1"/>
  <c r="M272" i="40" s="1"/>
  <c r="M273" i="40" s="1"/>
  <c r="M274" i="40" s="1"/>
  <c r="M275" i="40" s="1"/>
  <c r="M276" i="40" s="1"/>
  <c r="M277" i="40" s="1"/>
  <c r="M278" i="40" s="1"/>
  <c r="M279" i="40" s="1"/>
  <c r="M280" i="40" s="1"/>
  <c r="M281" i="40" s="1"/>
  <c r="M282" i="40" s="1"/>
  <c r="M283" i="40" s="1"/>
  <c r="M284" i="40" s="1"/>
  <c r="M285" i="40" s="1"/>
  <c r="M286" i="40" s="1"/>
  <c r="M287" i="40" s="1"/>
  <c r="M288" i="40" s="1"/>
  <c r="M289" i="40" s="1"/>
  <c r="M290" i="40" s="1"/>
  <c r="M291" i="40" s="1"/>
  <c r="M292" i="40" s="1"/>
  <c r="M293" i="40" s="1"/>
  <c r="M294" i="40" s="1"/>
  <c r="M295" i="40" s="1"/>
  <c r="M296" i="40" s="1"/>
  <c r="M297" i="40" s="1"/>
  <c r="M298" i="40" s="1"/>
  <c r="M299" i="40" s="1"/>
  <c r="M300" i="40" s="1"/>
  <c r="M301" i="40" s="1"/>
  <c r="M302" i="40" s="1"/>
  <c r="M303" i="40" s="1"/>
  <c r="M304" i="40" s="1"/>
  <c r="M305" i="40" s="1"/>
  <c r="M306" i="40" s="1"/>
  <c r="M307" i="40" s="1"/>
  <c r="M308" i="40" s="1"/>
  <c r="M309" i="40" s="1"/>
  <c r="M310" i="40" s="1"/>
  <c r="M311" i="40" s="1"/>
  <c r="M312" i="40" s="1"/>
  <c r="M313" i="40" s="1"/>
  <c r="M314" i="40" s="1"/>
  <c r="M315" i="40" s="1"/>
  <c r="M316" i="40" s="1"/>
  <c r="M317" i="40" s="1"/>
  <c r="M318" i="40" s="1"/>
  <c r="M319" i="40" s="1"/>
  <c r="M320" i="40" s="1"/>
  <c r="M321" i="40" s="1"/>
  <c r="M322" i="40" s="1"/>
  <c r="M323" i="40" s="1"/>
  <c r="M324" i="40" s="1"/>
  <c r="M325" i="40" s="1"/>
  <c r="M326" i="40" s="1"/>
  <c r="M327" i="40" s="1"/>
  <c r="M328" i="40" s="1"/>
  <c r="M329" i="40" s="1"/>
  <c r="M330" i="40" s="1"/>
  <c r="M331" i="40" s="1"/>
  <c r="M332" i="40" s="1"/>
  <c r="M333" i="40" s="1"/>
  <c r="M334" i="40" s="1"/>
  <c r="M335" i="40" s="1"/>
  <c r="M336" i="40" s="1"/>
  <c r="M337" i="40" s="1"/>
  <c r="M338" i="40" s="1"/>
  <c r="M339" i="40" s="1"/>
  <c r="M340" i="40" s="1"/>
  <c r="M341" i="40" s="1"/>
  <c r="M342" i="40" s="1"/>
  <c r="M343" i="40" s="1"/>
  <c r="M344" i="40" s="1"/>
  <c r="M345" i="40" s="1"/>
  <c r="M346" i="40" s="1"/>
  <c r="M347" i="40" s="1"/>
  <c r="M348" i="40" s="1"/>
  <c r="M349" i="40" s="1"/>
  <c r="M350" i="40" s="1"/>
  <c r="M351" i="40" s="1"/>
  <c r="M352" i="40" s="1"/>
  <c r="M353" i="40" s="1"/>
  <c r="M354" i="40" s="1"/>
  <c r="M355" i="40" s="1"/>
  <c r="M356" i="40" s="1"/>
  <c r="M357" i="40" s="1"/>
  <c r="M358" i="40" s="1"/>
  <c r="M359" i="40" s="1"/>
  <c r="M360" i="40" s="1"/>
  <c r="M361" i="40" s="1"/>
  <c r="M362" i="40" s="1"/>
  <c r="M363" i="40" s="1"/>
  <c r="M364" i="40" s="1"/>
  <c r="M365" i="40" s="1"/>
  <c r="M366" i="40" s="1"/>
  <c r="M367" i="40" s="1"/>
  <c r="M368" i="40" s="1"/>
  <c r="M369" i="40" s="1"/>
  <c r="M370" i="40" s="1"/>
  <c r="M371" i="40" s="1"/>
  <c r="M372" i="40" s="1"/>
  <c r="M373" i="40" s="1"/>
  <c r="M374" i="40" s="1"/>
  <c r="M375" i="40" s="1"/>
  <c r="M376" i="40" s="1"/>
  <c r="M377" i="40" s="1"/>
  <c r="M378" i="40" s="1"/>
  <c r="M379" i="40" s="1"/>
  <c r="M380" i="40" s="1"/>
  <c r="M381" i="40" s="1"/>
  <c r="M382" i="40" s="1"/>
  <c r="M383" i="40" s="1"/>
  <c r="M384" i="40" s="1"/>
  <c r="M385" i="40" s="1"/>
  <c r="M386" i="40" s="1"/>
  <c r="M387" i="40" s="1"/>
  <c r="M388" i="40" s="1"/>
  <c r="M389" i="40" s="1"/>
  <c r="M390" i="40" s="1"/>
  <c r="M391" i="40" s="1"/>
  <c r="M392" i="40" s="1"/>
  <c r="M393" i="40" s="1"/>
  <c r="M394" i="40" s="1"/>
  <c r="M395" i="40" s="1"/>
  <c r="M396" i="40" s="1"/>
  <c r="M397" i="40" s="1"/>
  <c r="M398" i="40" s="1"/>
  <c r="M399" i="40" s="1"/>
  <c r="M400" i="40" s="1"/>
  <c r="M401" i="40" s="1"/>
  <c r="M402" i="40" s="1"/>
  <c r="M403" i="40" s="1"/>
  <c r="M404" i="40" s="1"/>
  <c r="M405" i="40" s="1"/>
  <c r="M406" i="40" s="1"/>
  <c r="M407" i="40" s="1"/>
  <c r="M408" i="40" s="1"/>
  <c r="M409" i="40" s="1"/>
  <c r="M410" i="40" s="1"/>
  <c r="M411" i="40" s="1"/>
  <c r="M412" i="40" s="1"/>
  <c r="M413" i="40" s="1"/>
  <c r="M414" i="40" s="1"/>
  <c r="M415" i="40" s="1"/>
  <c r="M416" i="40" s="1"/>
  <c r="M417" i="40" s="1"/>
  <c r="M418" i="40" s="1"/>
  <c r="M419" i="40" s="1"/>
  <c r="M420" i="40" s="1"/>
  <c r="M421" i="40" s="1"/>
  <c r="M422" i="40" s="1"/>
  <c r="M423" i="40" s="1"/>
  <c r="M424" i="40" s="1"/>
  <c r="M425" i="40" s="1"/>
  <c r="M426" i="40" s="1"/>
  <c r="M427" i="40" s="1"/>
  <c r="M428" i="40" s="1"/>
  <c r="M429" i="40" s="1"/>
  <c r="M430" i="40" s="1"/>
  <c r="M431" i="40" s="1"/>
  <c r="M432" i="40" s="1"/>
  <c r="M433" i="40" s="1"/>
  <c r="M434" i="40" s="1"/>
  <c r="M435" i="40" s="1"/>
  <c r="M436" i="40" s="1"/>
  <c r="M437" i="40" s="1"/>
  <c r="M438" i="40" s="1"/>
  <c r="M439" i="40" s="1"/>
  <c r="M440" i="40" s="1"/>
  <c r="M441" i="40" s="1"/>
  <c r="M442" i="40" s="1"/>
  <c r="M443" i="40" s="1"/>
  <c r="M444" i="40" s="1"/>
  <c r="M445" i="40" s="1"/>
  <c r="M446" i="40" s="1"/>
  <c r="M447" i="40" s="1"/>
  <c r="M448" i="40" s="1"/>
  <c r="M449" i="40" s="1"/>
  <c r="M450" i="40" s="1"/>
  <c r="M451" i="40" s="1"/>
  <c r="M452" i="40" s="1"/>
  <c r="M453" i="40" s="1"/>
  <c r="M454" i="40" s="1"/>
  <c r="M455" i="40" s="1"/>
  <c r="M456" i="40" s="1"/>
  <c r="M457" i="40" s="1"/>
  <c r="M458" i="40" s="1"/>
  <c r="M459" i="40" s="1"/>
  <c r="M460" i="40" s="1"/>
  <c r="M461" i="40" s="1"/>
  <c r="M462" i="40" s="1"/>
  <c r="M463" i="40" s="1"/>
  <c r="M464" i="40" s="1"/>
  <c r="M465" i="40" s="1"/>
  <c r="M466" i="40" s="1"/>
  <c r="M467" i="40" s="1"/>
  <c r="M468" i="40" s="1"/>
  <c r="M469" i="40" s="1"/>
  <c r="M470" i="40" s="1"/>
  <c r="M471" i="40" s="1"/>
  <c r="M472" i="40" s="1"/>
  <c r="M473" i="40" s="1"/>
  <c r="M474" i="40" s="1"/>
  <c r="M475" i="40" s="1"/>
  <c r="M476" i="40" s="1"/>
  <c r="M477" i="40" s="1"/>
  <c r="M478" i="40" s="1"/>
  <c r="M479" i="40" s="1"/>
  <c r="M480" i="40" s="1"/>
  <c r="M481" i="40" s="1"/>
  <c r="M482" i="40" s="1"/>
  <c r="M483" i="40" s="1"/>
  <c r="M484" i="40" s="1"/>
  <c r="M485" i="40" s="1"/>
  <c r="M486" i="40" s="1"/>
  <c r="M487" i="40" s="1"/>
  <c r="M488" i="40" s="1"/>
  <c r="M489" i="40" s="1"/>
  <c r="M490" i="40" s="1"/>
  <c r="M491" i="40" s="1"/>
  <c r="M492" i="40" s="1"/>
  <c r="M493" i="40" s="1"/>
  <c r="M494" i="40" s="1"/>
  <c r="M495" i="40" s="1"/>
  <c r="M496" i="40" s="1"/>
  <c r="M497" i="40" s="1"/>
  <c r="M498" i="40" s="1"/>
  <c r="M499" i="40" s="1"/>
  <c r="M500" i="40" s="1"/>
  <c r="M501" i="40" s="1"/>
  <c r="M502" i="40" s="1"/>
  <c r="M503" i="40" s="1"/>
  <c r="M504" i="40" s="1"/>
  <c r="M505" i="40" s="1"/>
  <c r="M506" i="40" s="1"/>
  <c r="M507" i="40" s="1"/>
  <c r="M508" i="40" s="1"/>
  <c r="M509" i="40" s="1"/>
  <c r="M510" i="40" s="1"/>
  <c r="M511" i="40" s="1"/>
  <c r="M512" i="40" s="1"/>
  <c r="M513" i="40" s="1"/>
  <c r="M514" i="40" s="1"/>
  <c r="M515" i="40" s="1"/>
  <c r="M516" i="40" s="1"/>
  <c r="M517" i="40" s="1"/>
  <c r="M518" i="40" s="1"/>
  <c r="M519" i="40" s="1"/>
  <c r="M520" i="40" s="1"/>
  <c r="M521" i="40" s="1"/>
  <c r="M522" i="40" s="1"/>
  <c r="M523" i="40" s="1"/>
  <c r="M524" i="40" s="1"/>
  <c r="M525" i="40" s="1"/>
  <c r="M526" i="40" s="1"/>
  <c r="M527" i="40" s="1"/>
  <c r="M528" i="40" s="1"/>
  <c r="M529" i="40" s="1"/>
  <c r="M530" i="40" s="1"/>
  <c r="M531" i="40" s="1"/>
  <c r="M532" i="40" s="1"/>
  <c r="M533" i="40" s="1"/>
  <c r="M534" i="40" s="1"/>
  <c r="M535" i="40" s="1"/>
  <c r="M536" i="40" s="1"/>
  <c r="M537" i="40" s="1"/>
  <c r="M538" i="40" s="1"/>
  <c r="M539" i="40" s="1"/>
  <c r="M540" i="40" s="1"/>
  <c r="M541" i="40" s="1"/>
  <c r="M542" i="40" s="1"/>
  <c r="M543" i="40" s="1"/>
  <c r="M544" i="40" s="1"/>
  <c r="M545" i="40" s="1"/>
  <c r="M546" i="40" s="1"/>
  <c r="M547" i="40" s="1"/>
  <c r="M548" i="40" s="1"/>
  <c r="M549" i="40" s="1"/>
  <c r="M550" i="40" s="1"/>
  <c r="M551" i="40" s="1"/>
  <c r="M552" i="40" s="1"/>
  <c r="M553" i="40" s="1"/>
  <c r="M554" i="40" s="1"/>
  <c r="M555" i="40" s="1"/>
  <c r="M556" i="40" s="1"/>
  <c r="M557" i="40" s="1"/>
  <c r="M558" i="40" s="1"/>
  <c r="M559" i="40" s="1"/>
  <c r="M560" i="40" s="1"/>
  <c r="M561" i="40" s="1"/>
  <c r="M562" i="40" s="1"/>
  <c r="M563" i="40" s="1"/>
  <c r="M564" i="40" s="1"/>
  <c r="M565" i="40" s="1"/>
  <c r="M566" i="40" s="1"/>
  <c r="M567" i="40" s="1"/>
  <c r="M568" i="40" s="1"/>
  <c r="M569" i="40" s="1"/>
  <c r="M570" i="40" s="1"/>
  <c r="M571" i="40" s="1"/>
  <c r="M572" i="40" s="1"/>
  <c r="M573" i="40" s="1"/>
  <c r="M574" i="40" s="1"/>
  <c r="M575" i="40" s="1"/>
  <c r="M576" i="40" s="1"/>
  <c r="M577" i="40" s="1"/>
  <c r="M578" i="40" s="1"/>
  <c r="M579" i="40" s="1"/>
  <c r="M580" i="40" s="1"/>
  <c r="M581" i="40" s="1"/>
  <c r="M582" i="40" s="1"/>
  <c r="M583" i="40" s="1"/>
  <c r="M584" i="40" s="1"/>
  <c r="M585" i="40" s="1"/>
  <c r="M586" i="40" s="1"/>
  <c r="M587" i="40" s="1"/>
  <c r="M588" i="40" s="1"/>
  <c r="M589" i="40" s="1"/>
  <c r="M590" i="40" s="1"/>
  <c r="M591" i="40" s="1"/>
  <c r="M592" i="40" s="1"/>
  <c r="M593" i="40" s="1"/>
  <c r="M594" i="40" s="1"/>
  <c r="M595" i="40" s="1"/>
  <c r="M596" i="40" s="1"/>
  <c r="M597" i="40" s="1"/>
  <c r="M598" i="40" s="1"/>
  <c r="M599" i="40" s="1"/>
  <c r="M600" i="40" s="1"/>
  <c r="M601" i="40" s="1"/>
  <c r="M602" i="40" s="1"/>
  <c r="M603" i="40" s="1"/>
  <c r="M604" i="40" s="1"/>
  <c r="M605" i="40" s="1"/>
  <c r="M606" i="40" s="1"/>
  <c r="M607" i="40" s="1"/>
  <c r="M608" i="40" s="1"/>
  <c r="M609" i="40" s="1"/>
  <c r="M610" i="40" s="1"/>
  <c r="M611" i="40" s="1"/>
  <c r="M612" i="40" s="1"/>
  <c r="M613" i="40" s="1"/>
  <c r="M614" i="40" s="1"/>
  <c r="M615" i="40" s="1"/>
  <c r="M616" i="40" s="1"/>
  <c r="M617" i="40" s="1"/>
  <c r="M618" i="40" s="1"/>
  <c r="M619" i="40" s="1"/>
  <c r="M620" i="40" s="1"/>
  <c r="M621" i="40" s="1"/>
  <c r="M622" i="40" s="1"/>
  <c r="M623" i="40" s="1"/>
  <c r="M624" i="40" s="1"/>
  <c r="M625" i="40" s="1"/>
  <c r="M626" i="40" s="1"/>
  <c r="M627" i="40" s="1"/>
  <c r="M628" i="40" s="1"/>
  <c r="M629" i="40" s="1"/>
  <c r="M630" i="40" s="1"/>
  <c r="M631" i="40" s="1"/>
  <c r="M632" i="40" s="1"/>
  <c r="M633" i="40" s="1"/>
  <c r="M634" i="40" s="1"/>
  <c r="M635" i="40" s="1"/>
  <c r="M636" i="40" s="1"/>
  <c r="M637" i="40" s="1"/>
  <c r="M638" i="40" s="1"/>
  <c r="M639" i="40" s="1"/>
  <c r="M640" i="40" s="1"/>
  <c r="M641" i="40" s="1"/>
  <c r="M642" i="40" s="1"/>
  <c r="M643" i="40" s="1"/>
  <c r="M644" i="40" s="1"/>
  <c r="M645" i="40" s="1"/>
  <c r="M646" i="40" s="1"/>
  <c r="M647" i="40" s="1"/>
  <c r="M648" i="40" s="1"/>
  <c r="M649" i="40" s="1"/>
  <c r="M650" i="40" s="1"/>
  <c r="M651" i="40" s="1"/>
  <c r="M652" i="40" s="1"/>
  <c r="M653" i="40" s="1"/>
  <c r="M654" i="40" s="1"/>
  <c r="M655" i="40" s="1"/>
  <c r="M656" i="40" s="1"/>
  <c r="M657" i="40" s="1"/>
  <c r="M658" i="40" s="1"/>
  <c r="M659" i="40" s="1"/>
  <c r="M660" i="40" s="1"/>
  <c r="M661" i="40" s="1"/>
  <c r="M662" i="40" s="1"/>
  <c r="M663" i="40" s="1"/>
  <c r="M664" i="40" s="1"/>
  <c r="M665" i="40" s="1"/>
  <c r="M666" i="40" s="1"/>
  <c r="M667" i="40" s="1"/>
  <c r="M668" i="40" s="1"/>
  <c r="M669" i="40" s="1"/>
  <c r="M670" i="40" s="1"/>
  <c r="M671" i="40" s="1"/>
  <c r="M672" i="40" s="1"/>
  <c r="M673" i="40" s="1"/>
  <c r="M674" i="40" s="1"/>
  <c r="M675" i="40" s="1"/>
  <c r="M676" i="40" s="1"/>
  <c r="M677" i="40" s="1"/>
  <c r="M678" i="40" s="1"/>
  <c r="M679" i="40" s="1"/>
  <c r="M680" i="40" s="1"/>
  <c r="M681" i="40" s="1"/>
  <c r="M682" i="40" s="1"/>
  <c r="M683" i="40" s="1"/>
  <c r="M684" i="40" s="1"/>
  <c r="M685" i="40" s="1"/>
  <c r="M686" i="40" s="1"/>
  <c r="M687" i="40" s="1"/>
  <c r="M688" i="40" s="1"/>
  <c r="M689" i="40" s="1"/>
  <c r="M690" i="40" s="1"/>
  <c r="M691" i="40" s="1"/>
  <c r="M692" i="40" s="1"/>
  <c r="M693" i="40" s="1"/>
  <c r="M694" i="40" s="1"/>
  <c r="M695" i="40" s="1"/>
  <c r="M696" i="40" s="1"/>
  <c r="M697" i="40" s="1"/>
  <c r="M698" i="40" s="1"/>
  <c r="M699" i="40" s="1"/>
  <c r="M700" i="40" s="1"/>
  <c r="M701" i="40" s="1"/>
  <c r="M702" i="40" s="1"/>
  <c r="M703" i="40" s="1"/>
  <c r="M704" i="40" s="1"/>
  <c r="M705" i="40" s="1"/>
  <c r="M706" i="40" s="1"/>
  <c r="M707" i="40" s="1"/>
  <c r="M708" i="40" s="1"/>
  <c r="M709" i="40" s="1"/>
  <c r="M710" i="40" s="1"/>
  <c r="M711" i="40" s="1"/>
  <c r="M712" i="40" s="1"/>
  <c r="M713" i="40" s="1"/>
  <c r="M714" i="40" s="1"/>
  <c r="M715" i="40" s="1"/>
  <c r="M716" i="40" s="1"/>
  <c r="M717" i="40" s="1"/>
  <c r="M718" i="40" s="1"/>
  <c r="M719" i="40" s="1"/>
  <c r="M720" i="40" s="1"/>
  <c r="M721" i="40" s="1"/>
  <c r="M722" i="40" s="1"/>
  <c r="M723" i="40" s="1"/>
  <c r="M724" i="40" s="1"/>
  <c r="M725" i="40" s="1"/>
  <c r="M726" i="40" s="1"/>
  <c r="M727" i="40" s="1"/>
  <c r="M728" i="40" s="1"/>
  <c r="M729" i="40" s="1"/>
  <c r="M730" i="40" s="1"/>
  <c r="M731" i="40" s="1"/>
  <c r="M732" i="40" s="1"/>
  <c r="M733" i="40" s="1"/>
  <c r="M734" i="40" s="1"/>
  <c r="M735" i="40" s="1"/>
  <c r="M736" i="40" s="1"/>
  <c r="M737" i="40" s="1"/>
  <c r="M738" i="40" s="1"/>
  <c r="M739" i="40" s="1"/>
  <c r="M740" i="40" s="1"/>
  <c r="M741" i="40" s="1"/>
  <c r="M742" i="40" s="1"/>
  <c r="M743" i="40" s="1"/>
  <c r="M744" i="40" s="1"/>
  <c r="M745" i="40" s="1"/>
  <c r="M746" i="40" s="1"/>
  <c r="M747" i="40" s="1"/>
  <c r="M748" i="40" s="1"/>
  <c r="M749" i="40" s="1"/>
  <c r="M750" i="40" s="1"/>
  <c r="M751" i="40" s="1"/>
  <c r="M752" i="40" s="1"/>
  <c r="M753" i="40" s="1"/>
  <c r="M754" i="40" s="1"/>
  <c r="M755" i="40" s="1"/>
  <c r="M756" i="40" s="1"/>
  <c r="M757" i="40" s="1"/>
  <c r="M758" i="40" s="1"/>
  <c r="M759" i="40" s="1"/>
  <c r="M760" i="40" s="1"/>
  <c r="M761" i="40" s="1"/>
  <c r="M762" i="40" s="1"/>
  <c r="M763" i="40" s="1"/>
  <c r="M764" i="40" s="1"/>
  <c r="M765" i="40" s="1"/>
  <c r="M766" i="40" s="1"/>
  <c r="M767" i="40" s="1"/>
  <c r="M768" i="40" s="1"/>
  <c r="M769" i="40" s="1"/>
  <c r="M770" i="40" s="1"/>
  <c r="M771" i="40" s="1"/>
  <c r="M772" i="40" s="1"/>
  <c r="M773" i="40" s="1"/>
  <c r="M774" i="40" s="1"/>
  <c r="M775" i="40" s="1"/>
  <c r="M776" i="40" s="1"/>
  <c r="M777" i="40" s="1"/>
  <c r="M778" i="40" s="1"/>
  <c r="M779" i="40" s="1"/>
  <c r="M780" i="40" s="1"/>
  <c r="M781" i="40" s="1"/>
  <c r="M782" i="40" s="1"/>
  <c r="M783" i="40" s="1"/>
  <c r="M784" i="40" s="1"/>
  <c r="M785" i="40" s="1"/>
  <c r="M786" i="40" s="1"/>
  <c r="M787" i="40" s="1"/>
  <c r="M788" i="40" s="1"/>
  <c r="M789" i="40" s="1"/>
  <c r="M790" i="40" s="1"/>
  <c r="M791" i="40" s="1"/>
  <c r="M792" i="40" s="1"/>
  <c r="M793" i="40" s="1"/>
  <c r="M794" i="40" s="1"/>
  <c r="M795" i="40" s="1"/>
  <c r="M796" i="40" s="1"/>
  <c r="M797" i="40" s="1"/>
  <c r="M798" i="40" s="1"/>
  <c r="M799" i="40" s="1"/>
  <c r="M800" i="40" s="1"/>
  <c r="M801" i="40" s="1"/>
  <c r="M802" i="40" s="1"/>
  <c r="M803" i="40" s="1"/>
  <c r="M804" i="40" s="1"/>
  <c r="M805" i="40" s="1"/>
  <c r="M806" i="40" s="1"/>
  <c r="M807" i="40" s="1"/>
  <c r="M808" i="40" s="1"/>
  <c r="M809" i="40" s="1"/>
  <c r="M810" i="40" s="1"/>
  <c r="M811" i="40" s="1"/>
  <c r="M812" i="40" s="1"/>
  <c r="M813" i="40" s="1"/>
  <c r="M814" i="40" s="1"/>
  <c r="M815" i="40" s="1"/>
  <c r="M816" i="40" s="1"/>
  <c r="M817" i="40" s="1"/>
  <c r="M818" i="40" s="1"/>
  <c r="M819" i="40" s="1"/>
  <c r="M820" i="40" s="1"/>
  <c r="M821" i="40" s="1"/>
  <c r="M822" i="40" s="1"/>
  <c r="M823" i="40" s="1"/>
  <c r="M824" i="40" s="1"/>
  <c r="M825" i="40" s="1"/>
  <c r="M826" i="40" s="1"/>
  <c r="M827" i="40" s="1"/>
  <c r="M828" i="40" s="1"/>
  <c r="M829" i="40" s="1"/>
  <c r="M830" i="40" s="1"/>
  <c r="M831" i="40" s="1"/>
  <c r="M832" i="40" s="1"/>
  <c r="M833" i="40" s="1"/>
  <c r="M834" i="40" s="1"/>
  <c r="M835" i="40" s="1"/>
  <c r="M836" i="40" s="1"/>
  <c r="M837" i="40" s="1"/>
  <c r="M838" i="40" s="1"/>
  <c r="M839" i="40" s="1"/>
  <c r="M840" i="40" s="1"/>
  <c r="M841" i="40" s="1"/>
  <c r="M842" i="40" s="1"/>
  <c r="M843" i="40" s="1"/>
  <c r="M844" i="40" s="1"/>
  <c r="M845" i="40" s="1"/>
  <c r="M846" i="40" s="1"/>
  <c r="M847" i="40" s="1"/>
  <c r="M848" i="40" s="1"/>
  <c r="M849" i="40" s="1"/>
  <c r="M850" i="40" s="1"/>
  <c r="M851" i="40" s="1"/>
  <c r="M852" i="40" s="1"/>
  <c r="M853" i="40" s="1"/>
  <c r="M854" i="40" s="1"/>
  <c r="M855" i="40" s="1"/>
  <c r="M856" i="40" s="1"/>
  <c r="M857" i="40" s="1"/>
  <c r="M858" i="40" s="1"/>
  <c r="M859" i="40" s="1"/>
  <c r="M860" i="40" s="1"/>
  <c r="M861" i="40" s="1"/>
  <c r="M862" i="40" s="1"/>
  <c r="M863" i="40" s="1"/>
  <c r="M864" i="40" s="1"/>
  <c r="M865" i="40" s="1"/>
  <c r="M866" i="40" s="1"/>
  <c r="M867" i="40" s="1"/>
  <c r="M868" i="40" s="1"/>
  <c r="M869" i="40" s="1"/>
  <c r="M870" i="40" s="1"/>
  <c r="M871" i="40" s="1"/>
  <c r="M872" i="40" s="1"/>
  <c r="M873" i="40" s="1"/>
  <c r="M874" i="40" s="1"/>
  <c r="M875" i="40" s="1"/>
  <c r="M876" i="40" s="1"/>
  <c r="M877" i="40" s="1"/>
  <c r="M878" i="40" s="1"/>
  <c r="M879" i="40" s="1"/>
  <c r="M880" i="40" s="1"/>
  <c r="M881" i="40" s="1"/>
  <c r="M882" i="40" s="1"/>
  <c r="M883" i="40" s="1"/>
  <c r="M884" i="40" s="1"/>
  <c r="M885" i="40" s="1"/>
  <c r="M886" i="40" s="1"/>
  <c r="M887" i="40" s="1"/>
  <c r="M888" i="40" s="1"/>
  <c r="M889" i="40" s="1"/>
  <c r="M890" i="40" s="1"/>
  <c r="M891" i="40" s="1"/>
  <c r="M892" i="40" s="1"/>
  <c r="M893" i="40" s="1"/>
  <c r="M894" i="40" s="1"/>
  <c r="M895" i="40" s="1"/>
  <c r="M896" i="40" s="1"/>
  <c r="M897" i="40" s="1"/>
  <c r="M898" i="40" s="1"/>
  <c r="M899" i="40" s="1"/>
  <c r="M900" i="40" s="1"/>
  <c r="M901" i="40" s="1"/>
  <c r="M902" i="40" s="1"/>
  <c r="M903" i="40" s="1"/>
  <c r="M904" i="40" s="1"/>
  <c r="M905" i="40" s="1"/>
  <c r="M906" i="40" s="1"/>
  <c r="M907" i="40" s="1"/>
  <c r="M908" i="40" s="1"/>
  <c r="M909" i="40" s="1"/>
  <c r="M910" i="40" s="1"/>
  <c r="M911" i="40" s="1"/>
  <c r="M912" i="40" s="1"/>
  <c r="M913" i="40" s="1"/>
  <c r="M914" i="40" s="1"/>
  <c r="M915" i="40" s="1"/>
  <c r="M916" i="40" s="1"/>
  <c r="M917" i="40" s="1"/>
  <c r="M918" i="40" s="1"/>
  <c r="M919" i="40" s="1"/>
  <c r="M920" i="40" s="1"/>
  <c r="M921" i="40" s="1"/>
  <c r="M922" i="40" s="1"/>
  <c r="M923" i="40" s="1"/>
  <c r="M924" i="40" s="1"/>
  <c r="M925" i="40" s="1"/>
  <c r="M926" i="40" s="1"/>
  <c r="M927" i="40" s="1"/>
  <c r="M928" i="40" s="1"/>
  <c r="M929" i="40" s="1"/>
  <c r="M930" i="40" s="1"/>
  <c r="M931" i="40" s="1"/>
  <c r="M932" i="40" s="1"/>
  <c r="M933" i="40" s="1"/>
  <c r="M934" i="40" s="1"/>
  <c r="M935" i="40" s="1"/>
  <c r="M936" i="40" s="1"/>
  <c r="M937" i="40" s="1"/>
  <c r="M938" i="40" s="1"/>
  <c r="M939" i="40" s="1"/>
  <c r="M940" i="40" s="1"/>
  <c r="M941" i="40" s="1"/>
  <c r="M942" i="40" s="1"/>
  <c r="M943" i="40" s="1"/>
  <c r="M944" i="40" s="1"/>
  <c r="M945" i="40" s="1"/>
  <c r="M946" i="40" s="1"/>
  <c r="M947" i="40" s="1"/>
  <c r="M948" i="40" s="1"/>
  <c r="M949" i="40" s="1"/>
  <c r="M950" i="40" s="1"/>
  <c r="M951" i="40" s="1"/>
  <c r="M952" i="40" s="1"/>
  <c r="M953" i="40" s="1"/>
  <c r="M954" i="40" s="1"/>
  <c r="M955" i="40" s="1"/>
  <c r="M956" i="40" s="1"/>
  <c r="M957" i="40" s="1"/>
  <c r="M958" i="40" s="1"/>
  <c r="M959" i="40" s="1"/>
  <c r="M960" i="40" s="1"/>
  <c r="M961" i="40" s="1"/>
  <c r="M962" i="40" s="1"/>
  <c r="M963" i="40" s="1"/>
  <c r="M964" i="40" s="1"/>
  <c r="M965" i="40" s="1"/>
  <c r="M966" i="40" s="1"/>
  <c r="M967" i="40" s="1"/>
  <c r="M968" i="40" s="1"/>
  <c r="M969" i="40" s="1"/>
  <c r="M970" i="40" s="1"/>
  <c r="M971" i="40" s="1"/>
  <c r="M972" i="40" s="1"/>
  <c r="M973" i="40" s="1"/>
  <c r="M974" i="40" s="1"/>
  <c r="M975" i="40" s="1"/>
  <c r="M976" i="40" s="1"/>
  <c r="M977" i="40" s="1"/>
  <c r="M978" i="40" s="1"/>
  <c r="M979" i="40" s="1"/>
  <c r="M980" i="40" s="1"/>
  <c r="M981" i="40" s="1"/>
  <c r="M982" i="40" s="1"/>
  <c r="M983" i="40" s="1"/>
  <c r="M984" i="40" s="1"/>
  <c r="M985" i="40" s="1"/>
  <c r="M986" i="40" s="1"/>
  <c r="M987" i="40" s="1"/>
  <c r="M988" i="40" s="1"/>
  <c r="M989" i="40" s="1"/>
  <c r="M990" i="40" s="1"/>
  <c r="M991" i="40" s="1"/>
  <c r="M992" i="40" s="1"/>
  <c r="M993" i="40" s="1"/>
  <c r="M994" i="40" s="1"/>
  <c r="M995" i="40" s="1"/>
  <c r="M996" i="40" s="1"/>
  <c r="M997" i="40" s="1"/>
  <c r="M998" i="40" s="1"/>
  <c r="M999" i="40" s="1"/>
  <c r="M1000" i="40" s="1"/>
  <c r="M1001" i="40" s="1"/>
  <c r="M1002" i="40" s="1"/>
  <c r="M1003" i="40" s="1"/>
  <c r="M1004" i="40" s="1"/>
  <c r="M1005" i="40" s="1"/>
  <c r="M1006" i="40" s="1"/>
  <c r="M1007" i="40" s="1"/>
  <c r="M1008" i="40" s="1"/>
  <c r="M1009" i="40" s="1"/>
  <c r="M1010" i="40" s="1"/>
  <c r="M1011" i="40" s="1"/>
  <c r="M1012" i="40" s="1"/>
  <c r="M1013" i="40" s="1"/>
  <c r="M1014" i="40" s="1"/>
  <c r="M1015" i="40" s="1"/>
  <c r="M1016" i="40" s="1"/>
  <c r="M1017" i="40" s="1"/>
  <c r="M1018" i="40" s="1"/>
  <c r="M1019" i="40" s="1"/>
  <c r="M1020" i="40" s="1"/>
  <c r="M1021" i="40" s="1"/>
  <c r="M1022" i="40" s="1"/>
  <c r="M1023" i="40" s="1"/>
  <c r="M1024" i="40" s="1"/>
  <c r="M1025" i="40" s="1"/>
  <c r="M1026" i="40" s="1"/>
  <c r="M1027" i="40" s="1"/>
  <c r="M1028" i="40" s="1"/>
  <c r="M1029" i="40" s="1"/>
  <c r="M1030" i="40" s="1"/>
  <c r="M1031" i="40" s="1"/>
  <c r="M1032" i="40" s="1"/>
  <c r="M1033" i="40" s="1"/>
  <c r="M1034" i="40" s="1"/>
  <c r="M1035" i="40" s="1"/>
  <c r="M1036" i="40" s="1"/>
  <c r="M1037" i="40" s="1"/>
  <c r="M1038" i="40" s="1"/>
  <c r="M1039" i="40" s="1"/>
  <c r="M1040" i="40" s="1"/>
  <c r="M1041" i="40" s="1"/>
  <c r="M1042" i="40" s="1"/>
  <c r="M1043" i="40" s="1"/>
  <c r="M1044" i="40" s="1"/>
  <c r="M1045" i="40" s="1"/>
  <c r="M1046" i="40" s="1"/>
  <c r="M1047" i="40" s="1"/>
  <c r="M1048" i="40" s="1"/>
  <c r="M1049" i="40" s="1"/>
  <c r="M1050" i="40" s="1"/>
  <c r="M1051" i="40" s="1"/>
  <c r="M1052" i="40" s="1"/>
  <c r="M1053" i="40" s="1"/>
  <c r="M1054" i="40" s="1"/>
  <c r="M1055" i="40" s="1"/>
  <c r="M1056" i="40" s="1"/>
  <c r="M1057" i="40" s="1"/>
  <c r="M1058" i="40" s="1"/>
  <c r="M1059" i="40" s="1"/>
  <c r="M1060" i="40" s="1"/>
  <c r="M1061" i="40" s="1"/>
  <c r="M1062" i="40" s="1"/>
  <c r="M1063" i="40" s="1"/>
  <c r="M1064" i="40" s="1"/>
  <c r="M1065" i="40" s="1"/>
  <c r="M1066" i="40" s="1"/>
  <c r="M1067" i="40" s="1"/>
  <c r="M1068" i="40" s="1"/>
  <c r="M1069" i="40" s="1"/>
  <c r="M1070" i="40" s="1"/>
  <c r="M1071" i="40" s="1"/>
  <c r="M1072" i="40" s="1"/>
  <c r="M1073" i="40" s="1"/>
  <c r="M1074" i="40" s="1"/>
  <c r="M1075" i="40" s="1"/>
  <c r="M1076" i="40" s="1"/>
  <c r="M1077" i="40" s="1"/>
  <c r="M1078" i="40" s="1"/>
  <c r="M1079" i="40" s="1"/>
  <c r="M1080" i="40" s="1"/>
  <c r="M1081" i="40" s="1"/>
  <c r="M1082" i="40" s="1"/>
  <c r="M1083" i="40" s="1"/>
  <c r="M1084" i="40" s="1"/>
  <c r="M1085" i="40" s="1"/>
  <c r="M1086" i="40" s="1"/>
  <c r="M1087" i="40" s="1"/>
  <c r="M1088" i="40" s="1"/>
  <c r="M1089" i="40" s="1"/>
  <c r="M1090" i="40" s="1"/>
  <c r="M1091" i="40" s="1"/>
  <c r="M1092" i="40" s="1"/>
  <c r="M1093" i="40" s="1"/>
  <c r="M1094" i="40" s="1"/>
  <c r="M1095" i="40" s="1"/>
  <c r="M1096" i="40" s="1"/>
  <c r="M1097" i="40" s="1"/>
  <c r="M1098" i="40" s="1"/>
  <c r="M1099" i="40" s="1"/>
  <c r="M1100" i="40" s="1"/>
  <c r="M1101" i="40" s="1"/>
  <c r="M1102" i="40" s="1"/>
  <c r="M1103" i="40" s="1"/>
  <c r="M1104" i="40" s="1"/>
  <c r="M1105" i="40" s="1"/>
  <c r="M1106" i="40" s="1"/>
  <c r="M1107" i="40" s="1"/>
  <c r="M1108" i="40" s="1"/>
  <c r="M1109" i="40" s="1"/>
  <c r="M1110" i="40" s="1"/>
  <c r="M1111" i="40" s="1"/>
  <c r="M1112" i="40" s="1"/>
  <c r="M1113" i="40" s="1"/>
  <c r="M1114" i="40" s="1"/>
  <c r="M1115" i="40" s="1"/>
  <c r="M1116" i="40" s="1"/>
  <c r="M1117" i="40" s="1"/>
  <c r="M1118" i="40" s="1"/>
  <c r="M1119" i="40" s="1"/>
  <c r="M1120" i="40" s="1"/>
  <c r="M1121" i="40" s="1"/>
  <c r="M1122" i="40" s="1"/>
  <c r="M1123" i="40" s="1"/>
  <c r="M1124" i="40" s="1"/>
  <c r="M1125" i="40" s="1"/>
  <c r="M1126" i="40" s="1"/>
  <c r="M1127" i="40" s="1"/>
  <c r="M1128" i="40" s="1"/>
  <c r="M1129" i="40" s="1"/>
  <c r="M1130" i="40" s="1"/>
  <c r="M1131" i="40" s="1"/>
  <c r="M1132" i="40" s="1"/>
  <c r="M1133" i="40" s="1"/>
  <c r="M1134" i="40" s="1"/>
  <c r="M1135" i="40" s="1"/>
  <c r="M1136" i="40" s="1"/>
  <c r="M1137" i="40" s="1"/>
  <c r="M1138" i="40" s="1"/>
  <c r="M1139" i="40" s="1"/>
  <c r="M1140" i="40" s="1"/>
  <c r="M1141" i="40" s="1"/>
  <c r="M1142" i="40" s="1"/>
  <c r="M1143" i="40" s="1"/>
  <c r="M1144" i="40" s="1"/>
  <c r="M1145" i="40" s="1"/>
  <c r="M1146" i="40" s="1"/>
  <c r="M1147" i="40" s="1"/>
  <c r="M1148" i="40" s="1"/>
  <c r="M1149" i="40" s="1"/>
  <c r="M1150" i="40" s="1"/>
  <c r="M1151" i="40" s="1"/>
  <c r="M1152" i="40" s="1"/>
  <c r="M1153" i="40" s="1"/>
  <c r="M1154" i="40" s="1"/>
  <c r="M1155" i="40" s="1"/>
  <c r="M1156" i="40" s="1"/>
  <c r="M1157" i="40" s="1"/>
  <c r="M1158" i="40" s="1"/>
  <c r="M1159" i="40" s="1"/>
  <c r="M1160" i="40" s="1"/>
  <c r="M1161" i="40" s="1"/>
  <c r="M1162" i="40" s="1"/>
  <c r="M1163" i="40" s="1"/>
  <c r="M1164" i="40" s="1"/>
  <c r="M1165" i="40" s="1"/>
  <c r="M1166" i="40" s="1"/>
  <c r="M1167" i="40" s="1"/>
  <c r="M1168" i="40" s="1"/>
  <c r="M1169" i="40" s="1"/>
  <c r="M1170" i="40" s="1"/>
  <c r="M1171" i="40" s="1"/>
  <c r="M1172" i="40" s="1"/>
  <c r="M1173" i="40" s="1"/>
  <c r="M1174" i="40" s="1"/>
  <c r="M1175" i="40" s="1"/>
  <c r="M1176" i="40" s="1"/>
  <c r="M1177" i="40" s="1"/>
  <c r="M1178" i="40" s="1"/>
  <c r="M1179" i="40" s="1"/>
  <c r="M1180" i="40" s="1"/>
  <c r="M1181" i="40" s="1"/>
  <c r="M1182" i="40" s="1"/>
  <c r="M1183" i="40" s="1"/>
  <c r="M1184" i="40" s="1"/>
  <c r="M1185" i="40" s="1"/>
  <c r="M1186" i="40" s="1"/>
  <c r="M1187" i="40" s="1"/>
  <c r="M1188" i="40" s="1"/>
  <c r="M1189" i="40" s="1"/>
  <c r="M1190" i="40" s="1"/>
  <c r="M1191" i="40" s="1"/>
  <c r="M1192" i="40" s="1"/>
  <c r="M1193" i="40" s="1"/>
  <c r="M1194" i="40" s="1"/>
  <c r="M1195" i="40" s="1"/>
  <c r="M1196" i="40" s="1"/>
  <c r="M1197" i="40" s="1"/>
  <c r="M1198" i="40" s="1"/>
  <c r="M1199" i="40" s="1"/>
  <c r="M1200" i="40" s="1"/>
  <c r="M1201" i="40" s="1"/>
  <c r="M1202" i="40" s="1"/>
  <c r="M1203" i="40" s="1"/>
  <c r="M1204" i="40" s="1"/>
  <c r="M1205" i="40" s="1"/>
  <c r="M1206" i="40" s="1"/>
  <c r="M1207" i="40" s="1"/>
  <c r="M1208" i="40" s="1"/>
  <c r="M1209" i="40" s="1"/>
  <c r="M1210" i="40" s="1"/>
  <c r="M1211" i="40" s="1"/>
  <c r="M1212" i="40" s="1"/>
  <c r="M1213" i="40" s="1"/>
  <c r="M1214" i="40" s="1"/>
  <c r="M1215" i="40" s="1"/>
  <c r="M1216" i="40" s="1"/>
  <c r="M1217" i="40" s="1"/>
  <c r="M1218" i="40" s="1"/>
  <c r="M1219" i="40" s="1"/>
  <c r="M1220" i="40" s="1"/>
  <c r="M1221" i="40" s="1"/>
  <c r="M1222" i="40" s="1"/>
  <c r="M1223" i="40" s="1"/>
  <c r="M1224" i="40" s="1"/>
  <c r="M1225" i="40" s="1"/>
  <c r="M1226" i="40" s="1"/>
  <c r="M1227" i="40" s="1"/>
  <c r="M1228" i="40" s="1"/>
  <c r="M1229" i="40" s="1"/>
  <c r="M1230" i="40" s="1"/>
  <c r="M1231" i="40" s="1"/>
  <c r="M1232" i="40" s="1"/>
  <c r="M1233" i="40" s="1"/>
  <c r="M1234" i="40" s="1"/>
  <c r="M1235" i="40" s="1"/>
  <c r="M1236" i="40" s="1"/>
  <c r="M1237" i="40" s="1"/>
  <c r="M1238" i="40" s="1"/>
  <c r="M1239" i="40" s="1"/>
  <c r="M1240" i="40" s="1"/>
  <c r="M1241" i="40" s="1"/>
  <c r="M1242" i="40" s="1"/>
  <c r="M1243" i="40" s="1"/>
  <c r="M1244" i="40" s="1"/>
  <c r="M1245" i="40" s="1"/>
  <c r="M1246" i="40" s="1"/>
  <c r="M1247" i="40" s="1"/>
  <c r="M1248" i="40" s="1"/>
  <c r="M1249" i="40" s="1"/>
  <c r="M1250" i="40" s="1"/>
  <c r="M1251" i="40" s="1"/>
  <c r="M1252" i="40" s="1"/>
  <c r="M1253" i="40" s="1"/>
  <c r="M1254" i="40" s="1"/>
  <c r="M1255" i="40" s="1"/>
  <c r="M1256" i="40" s="1"/>
  <c r="M1257" i="40" s="1"/>
  <c r="M1258" i="40" s="1"/>
  <c r="M1259" i="40" s="1"/>
  <c r="M1260" i="40" s="1"/>
  <c r="M1261" i="40" s="1"/>
  <c r="M1262" i="40" s="1"/>
  <c r="M1263" i="40" s="1"/>
  <c r="M1264" i="40" s="1"/>
  <c r="M1265" i="40" s="1"/>
  <c r="M1266" i="40" s="1"/>
  <c r="M1267" i="40" s="1"/>
  <c r="M1268" i="40" s="1"/>
  <c r="M1269" i="40" s="1"/>
  <c r="M1270" i="40" s="1"/>
  <c r="M1271" i="40" s="1"/>
  <c r="M1272" i="40" s="1"/>
  <c r="M1273" i="40" s="1"/>
  <c r="M1274" i="40" s="1"/>
  <c r="M1275" i="40" s="1"/>
  <c r="M1276" i="40" s="1"/>
  <c r="M1277" i="40" s="1"/>
  <c r="M1278" i="40" s="1"/>
  <c r="M1279" i="40" s="1"/>
  <c r="M1280" i="40" s="1"/>
  <c r="M1281" i="40" s="1"/>
  <c r="M1282" i="40" s="1"/>
  <c r="M1283" i="40" s="1"/>
  <c r="M1284" i="40" s="1"/>
  <c r="M1285" i="40" s="1"/>
  <c r="M1286" i="40" s="1"/>
  <c r="M1287" i="40" s="1"/>
  <c r="M1288" i="40" s="1"/>
  <c r="M1289" i="40" s="1"/>
  <c r="M1290" i="40" s="1"/>
  <c r="M1291" i="40" s="1"/>
  <c r="M1292" i="40" s="1"/>
  <c r="M1293" i="40" s="1"/>
  <c r="M1294" i="40" s="1"/>
  <c r="M1295" i="40" s="1"/>
  <c r="M1296" i="40" s="1"/>
  <c r="M1297" i="40" s="1"/>
  <c r="M1298" i="40" s="1"/>
  <c r="M1299" i="40" s="1"/>
  <c r="M1300" i="40" s="1"/>
  <c r="M1301" i="40" s="1"/>
  <c r="M1302" i="40" s="1"/>
  <c r="M1303" i="40" s="1"/>
  <c r="M1304" i="40" s="1"/>
  <c r="M1305" i="40" s="1"/>
  <c r="M1306" i="40" s="1"/>
  <c r="M1307" i="40" s="1"/>
  <c r="M1308" i="40" s="1"/>
  <c r="M1309" i="40" s="1"/>
  <c r="M1310" i="40" s="1"/>
  <c r="M1311" i="40" s="1"/>
  <c r="M1312" i="40" s="1"/>
  <c r="M1313" i="40" s="1"/>
  <c r="M1314" i="40" s="1"/>
  <c r="M1315" i="40" s="1"/>
  <c r="M1316" i="40" s="1"/>
  <c r="M1317" i="40" s="1"/>
  <c r="M1318" i="40" s="1"/>
  <c r="M1319" i="40" s="1"/>
  <c r="M1320" i="40" s="1"/>
  <c r="M1321" i="40" s="1"/>
  <c r="M1322" i="40" s="1"/>
  <c r="M1323" i="40" s="1"/>
  <c r="M1324" i="40" s="1"/>
  <c r="M1325" i="40" s="1"/>
  <c r="M1326" i="40" s="1"/>
  <c r="M1327" i="40" s="1"/>
  <c r="M1328" i="40" s="1"/>
  <c r="M1329" i="40" s="1"/>
  <c r="M1330" i="40" s="1"/>
  <c r="M1331" i="40" s="1"/>
  <c r="M1332" i="40" s="1"/>
  <c r="M1333" i="40" s="1"/>
  <c r="M1334" i="40" s="1"/>
  <c r="M1335" i="40" s="1"/>
  <c r="M1336" i="40" s="1"/>
  <c r="M1337" i="40" s="1"/>
  <c r="M1338" i="40" s="1"/>
  <c r="M1339" i="40" s="1"/>
  <c r="M1340" i="40" s="1"/>
  <c r="M1341" i="40" s="1"/>
  <c r="M1342" i="40" s="1"/>
  <c r="M1343" i="40" s="1"/>
  <c r="M1344" i="40" s="1"/>
  <c r="M1345" i="40" s="1"/>
  <c r="M1346" i="40" s="1"/>
  <c r="M1347" i="40" s="1"/>
  <c r="M1348" i="40" s="1"/>
  <c r="M1349" i="40" s="1"/>
  <c r="M1350" i="40" s="1"/>
  <c r="M1351" i="40" s="1"/>
  <c r="M1352" i="40" s="1"/>
  <c r="M1353" i="40" s="1"/>
  <c r="M1354" i="40" s="1"/>
  <c r="M1355" i="40" s="1"/>
  <c r="M1356" i="40" s="1"/>
  <c r="M1357" i="40" s="1"/>
  <c r="M1358" i="40" s="1"/>
  <c r="M1359" i="40" s="1"/>
  <c r="M1360" i="40" s="1"/>
  <c r="M1361" i="40" s="1"/>
  <c r="M1362" i="40" s="1"/>
  <c r="M1363" i="40" s="1"/>
  <c r="M1364" i="40" s="1"/>
  <c r="M1365" i="40" s="1"/>
  <c r="M1366" i="40" s="1"/>
  <c r="M1367" i="40" s="1"/>
  <c r="M1368" i="40" s="1"/>
  <c r="M1369" i="40" s="1"/>
  <c r="M1370" i="40" s="1"/>
  <c r="M1371" i="40" s="1"/>
  <c r="M1372" i="40" s="1"/>
  <c r="M1373" i="40" s="1"/>
  <c r="M1374" i="40" s="1"/>
  <c r="M1375" i="40" s="1"/>
  <c r="M1376" i="40" s="1"/>
  <c r="M1377" i="40" s="1"/>
  <c r="M1378" i="40" s="1"/>
  <c r="M1379" i="40" s="1"/>
  <c r="M1380" i="40" s="1"/>
  <c r="M1381" i="40" s="1"/>
  <c r="M1382" i="40" s="1"/>
  <c r="M1383" i="40" s="1"/>
  <c r="M1384" i="40" s="1"/>
  <c r="M1385" i="40" s="1"/>
  <c r="M1386" i="40" s="1"/>
  <c r="M1387" i="40" s="1"/>
  <c r="M1388" i="40" s="1"/>
  <c r="M1389" i="40" s="1"/>
  <c r="M1390" i="40" s="1"/>
  <c r="M1391" i="40" s="1"/>
  <c r="M1392" i="40" s="1"/>
  <c r="M1393" i="40" s="1"/>
  <c r="M1394" i="40" s="1"/>
  <c r="M1395" i="40" s="1"/>
  <c r="M1396" i="40" s="1"/>
  <c r="M1397" i="40" s="1"/>
  <c r="M1398" i="40" s="1"/>
  <c r="M1399" i="40" s="1"/>
  <c r="M1400" i="40" s="1"/>
  <c r="M1401" i="40" s="1"/>
  <c r="M1402" i="40" s="1"/>
  <c r="M1403" i="40" s="1"/>
  <c r="M1404" i="40" s="1"/>
  <c r="M1405" i="40" s="1"/>
  <c r="M1406" i="40" s="1"/>
  <c r="M1407" i="40" s="1"/>
  <c r="M1408" i="40" s="1"/>
  <c r="M1409" i="40" s="1"/>
  <c r="M1410" i="40" s="1"/>
  <c r="M1411" i="40" s="1"/>
  <c r="M1412" i="40" s="1"/>
  <c r="M1413" i="40" s="1"/>
  <c r="M1414" i="40" s="1"/>
  <c r="M1415" i="40" s="1"/>
  <c r="M1416" i="40" s="1"/>
  <c r="M1417" i="40" s="1"/>
  <c r="M1418" i="40" s="1"/>
  <c r="M1419" i="40" s="1"/>
  <c r="M1420" i="40" s="1"/>
  <c r="M1421" i="40" s="1"/>
  <c r="M1422" i="40" s="1"/>
  <c r="M1423" i="40" s="1"/>
  <c r="M1424" i="40" s="1"/>
  <c r="M1425" i="40" s="1"/>
  <c r="M1426" i="40" s="1"/>
  <c r="M1427" i="40" s="1"/>
  <c r="M1428" i="40" s="1"/>
  <c r="M1429" i="40" s="1"/>
  <c r="M1430" i="40" s="1"/>
  <c r="M1431" i="40" s="1"/>
  <c r="M1432" i="40" s="1"/>
  <c r="M1433" i="40" s="1"/>
  <c r="M1434" i="40" s="1"/>
  <c r="M1435" i="40" s="1"/>
  <c r="M1436" i="40" s="1"/>
  <c r="M1437" i="40" s="1"/>
  <c r="M1438" i="40" s="1"/>
  <c r="M1439" i="40" s="1"/>
  <c r="M1440" i="40" s="1"/>
  <c r="M1441" i="40" s="1"/>
  <c r="M1442" i="40" s="1"/>
  <c r="M1443" i="40" s="1"/>
  <c r="M1444" i="40" s="1"/>
  <c r="M1445" i="40" s="1"/>
  <c r="M1446" i="40" s="1"/>
  <c r="M1447" i="40" s="1"/>
  <c r="M1448" i="40" s="1"/>
  <c r="M1449" i="40" s="1"/>
  <c r="M1450" i="40" s="1"/>
  <c r="M1451" i="40" s="1"/>
  <c r="M1452" i="40" s="1"/>
  <c r="M1453" i="40" s="1"/>
  <c r="M1454" i="40" s="1"/>
  <c r="M1455" i="40" s="1"/>
  <c r="M1456" i="40" s="1"/>
  <c r="M1457" i="40" s="1"/>
  <c r="M1458" i="40" s="1"/>
  <c r="M1459" i="40" s="1"/>
  <c r="M1460" i="40" s="1"/>
  <c r="M1461" i="40" s="1"/>
  <c r="M1462" i="40" s="1"/>
  <c r="M1463" i="40" s="1"/>
  <c r="M1464" i="40" s="1"/>
  <c r="M1465" i="40" s="1"/>
  <c r="M1466" i="40" s="1"/>
  <c r="M1467" i="40" s="1"/>
  <c r="M1468" i="40" s="1"/>
  <c r="M1469" i="40" s="1"/>
  <c r="M1470" i="40" s="1"/>
  <c r="M1471" i="40" s="1"/>
  <c r="M1472" i="40" s="1"/>
  <c r="M1473" i="40" s="1"/>
  <c r="M1474" i="40" s="1"/>
  <c r="M1475" i="40" s="1"/>
  <c r="M1476" i="40" s="1"/>
  <c r="M1477" i="40" s="1"/>
  <c r="M1478" i="40" s="1"/>
  <c r="M1479" i="40" s="1"/>
  <c r="M1480" i="40" s="1"/>
  <c r="M1481" i="40" s="1"/>
  <c r="M1482" i="40" s="1"/>
  <c r="M1483" i="40" s="1"/>
  <c r="M1484" i="40" s="1"/>
  <c r="M1485" i="40" s="1"/>
  <c r="M1486" i="40" s="1"/>
  <c r="M1487" i="40" s="1"/>
  <c r="M1488" i="40" s="1"/>
  <c r="M1489" i="40" s="1"/>
  <c r="M1490" i="40" s="1"/>
  <c r="M1491" i="40" s="1"/>
  <c r="M1492" i="40" s="1"/>
  <c r="M1493" i="40" s="1"/>
  <c r="M1494" i="40" s="1"/>
  <c r="M1495" i="40" s="1"/>
  <c r="M1496" i="40" s="1"/>
  <c r="M1497" i="40" s="1"/>
  <c r="M1498" i="40" s="1"/>
  <c r="M1499" i="40" s="1"/>
  <c r="M1500" i="40" s="1"/>
  <c r="M1501" i="40" s="1"/>
  <c r="M1502" i="40" s="1"/>
  <c r="M1503" i="40" s="1"/>
  <c r="M1504" i="40" s="1"/>
  <c r="M1505" i="40" s="1"/>
  <c r="M1506" i="40" s="1"/>
  <c r="M1507" i="40" s="1"/>
  <c r="M1508" i="40" s="1"/>
  <c r="M1509" i="40" s="1"/>
  <c r="M1510" i="40" s="1"/>
  <c r="M1511" i="40" s="1"/>
  <c r="M1512" i="40" s="1"/>
  <c r="M1513" i="40" s="1"/>
  <c r="M1514" i="40" s="1"/>
  <c r="M1515" i="40" s="1"/>
  <c r="M1516" i="40" s="1"/>
  <c r="M1517" i="40" s="1"/>
  <c r="M1518" i="40" s="1"/>
  <c r="M1519" i="40" s="1"/>
  <c r="M1520" i="40" s="1"/>
  <c r="M1521" i="40" s="1"/>
  <c r="M1522" i="40" s="1"/>
  <c r="M1523" i="40" s="1"/>
  <c r="M1524" i="40" s="1"/>
  <c r="M1525" i="40" s="1"/>
  <c r="M1526" i="40" s="1"/>
  <c r="M1527" i="40" s="1"/>
  <c r="M1528" i="40" s="1"/>
  <c r="M1529" i="40" s="1"/>
  <c r="M1530" i="40" s="1"/>
  <c r="M1531" i="40" s="1"/>
  <c r="M1532" i="40" s="1"/>
  <c r="M1533" i="40" s="1"/>
  <c r="M1534" i="40" s="1"/>
  <c r="M1535" i="40" s="1"/>
  <c r="M1536" i="40" s="1"/>
  <c r="M1537" i="40" s="1"/>
  <c r="M1538" i="40" s="1"/>
  <c r="M1539" i="40" s="1"/>
  <c r="M1540" i="40" s="1"/>
  <c r="M1541" i="40" s="1"/>
  <c r="M1542" i="40" s="1"/>
  <c r="M1543" i="40" s="1"/>
  <c r="M1544" i="40" s="1"/>
  <c r="M1545" i="40" s="1"/>
  <c r="M1546" i="40" s="1"/>
  <c r="M1547" i="40" s="1"/>
  <c r="M1548" i="40" s="1"/>
  <c r="M1549" i="40" s="1"/>
  <c r="M1550" i="40" s="1"/>
  <c r="M1551" i="40" s="1"/>
  <c r="M1552" i="40" s="1"/>
  <c r="M1553" i="40" s="1"/>
  <c r="M1554" i="40" s="1"/>
  <c r="M1555" i="40" s="1"/>
  <c r="M1556" i="40" s="1"/>
  <c r="M1557" i="40" s="1"/>
  <c r="M1558" i="40" s="1"/>
  <c r="M1559" i="40" s="1"/>
  <c r="M1560" i="40" s="1"/>
  <c r="M1561" i="40" s="1"/>
  <c r="M1562" i="40" s="1"/>
  <c r="M1563" i="40" s="1"/>
  <c r="M1564" i="40" s="1"/>
  <c r="M1565" i="40" s="1"/>
  <c r="M1566" i="40" s="1"/>
  <c r="M1567" i="40" s="1"/>
  <c r="M1568" i="40" s="1"/>
  <c r="M1569" i="40" s="1"/>
  <c r="M1570" i="40" s="1"/>
  <c r="M1571" i="40" s="1"/>
  <c r="M1572" i="40" s="1"/>
  <c r="M1573" i="40" s="1"/>
  <c r="M1574" i="40" s="1"/>
  <c r="M1575" i="40" s="1"/>
  <c r="M1576" i="40" s="1"/>
  <c r="M1577" i="40" s="1"/>
  <c r="M1578" i="40" s="1"/>
  <c r="M1579" i="40" s="1"/>
  <c r="M1580" i="40" s="1"/>
  <c r="M1581" i="40" s="1"/>
  <c r="M1582" i="40" s="1"/>
  <c r="M1583" i="40" s="1"/>
  <c r="M1584" i="40" s="1"/>
  <c r="M1585" i="40" s="1"/>
  <c r="M1586" i="40" s="1"/>
  <c r="M1587" i="40" s="1"/>
  <c r="M1588" i="40" s="1"/>
  <c r="M1589" i="40" s="1"/>
  <c r="M1590" i="40" s="1"/>
  <c r="M1591" i="40" s="1"/>
  <c r="M1592" i="40" s="1"/>
  <c r="M1593" i="40" s="1"/>
  <c r="M1594" i="40" s="1"/>
  <c r="M1595" i="40" s="1"/>
  <c r="M1596" i="40" s="1"/>
  <c r="M1597" i="40" s="1"/>
  <c r="M1598" i="40" s="1"/>
  <c r="M1599" i="40" s="1"/>
  <c r="M1600" i="40" s="1"/>
  <c r="M1601" i="40" s="1"/>
  <c r="M1602" i="40" s="1"/>
  <c r="M1603" i="40" s="1"/>
  <c r="M1604" i="40" s="1"/>
  <c r="M1605" i="40" s="1"/>
  <c r="M1606" i="40" s="1"/>
  <c r="M1607" i="40" s="1"/>
  <c r="M1608" i="40" s="1"/>
  <c r="M1609" i="40" s="1"/>
  <c r="M1610" i="40" s="1"/>
  <c r="M1611" i="40" s="1"/>
  <c r="M1612" i="40" s="1"/>
  <c r="M1613" i="40" s="1"/>
  <c r="M1614" i="40" s="1"/>
  <c r="M1615" i="40" s="1"/>
  <c r="M1616" i="40" s="1"/>
  <c r="M1617" i="40" s="1"/>
  <c r="M1618" i="40" s="1"/>
  <c r="M1619" i="40" s="1"/>
  <c r="M1620" i="40" s="1"/>
  <c r="M1621" i="40" s="1"/>
  <c r="M1622" i="40" s="1"/>
  <c r="M1623" i="40" s="1"/>
  <c r="M1624" i="40" s="1"/>
  <c r="M1625" i="40" s="1"/>
  <c r="M1626" i="40" s="1"/>
  <c r="M1627" i="40" s="1"/>
  <c r="M1628" i="40" s="1"/>
  <c r="M1629" i="40" s="1"/>
  <c r="M1630" i="40" s="1"/>
  <c r="M1631" i="40" s="1"/>
  <c r="M1632" i="40" s="1"/>
  <c r="M1633" i="40" s="1"/>
  <c r="M1634" i="40" s="1"/>
  <c r="M1635" i="40" s="1"/>
  <c r="M1636" i="40" s="1"/>
  <c r="M1637" i="40" s="1"/>
  <c r="M1638" i="40" s="1"/>
  <c r="M1639" i="40" s="1"/>
  <c r="M1640" i="40" s="1"/>
  <c r="M1641" i="40" s="1"/>
  <c r="M1642" i="40" s="1"/>
  <c r="M1643" i="40" s="1"/>
  <c r="M1644" i="40" s="1"/>
  <c r="M1645" i="40" s="1"/>
  <c r="M1646" i="40" s="1"/>
  <c r="M1647" i="40" s="1"/>
  <c r="M1648" i="40" s="1"/>
  <c r="M1649" i="40" s="1"/>
  <c r="M1650" i="40" s="1"/>
  <c r="M1651" i="40" s="1"/>
  <c r="M1652" i="40" s="1"/>
  <c r="M1653" i="40" s="1"/>
  <c r="M1654" i="40" s="1"/>
  <c r="M1655" i="40" s="1"/>
  <c r="M1656" i="40" s="1"/>
  <c r="M1657" i="40" s="1"/>
  <c r="M1658" i="40" s="1"/>
  <c r="M1659" i="40" s="1"/>
  <c r="M1660" i="40" s="1"/>
  <c r="M1661" i="40" s="1"/>
  <c r="M1662" i="40" s="1"/>
  <c r="M1663" i="40" s="1"/>
  <c r="M1664" i="40" s="1"/>
  <c r="M1665" i="40" s="1"/>
  <c r="M1666" i="40" s="1"/>
  <c r="M1667" i="40" s="1"/>
  <c r="M1668" i="40" s="1"/>
  <c r="M1669" i="40" s="1"/>
  <c r="M1670" i="40" s="1"/>
  <c r="M1671" i="40" s="1"/>
  <c r="M1672" i="40" s="1"/>
  <c r="M1673" i="40" s="1"/>
  <c r="M1674" i="40" s="1"/>
  <c r="M1675" i="40" s="1"/>
  <c r="M1676" i="40" s="1"/>
  <c r="M1677" i="40" s="1"/>
  <c r="M1678" i="40" s="1"/>
  <c r="M1679" i="40" s="1"/>
  <c r="M1680" i="40" s="1"/>
  <c r="M1681" i="40" s="1"/>
  <c r="M1682" i="40" s="1"/>
  <c r="M1683" i="40" s="1"/>
  <c r="M1684" i="40" s="1"/>
  <c r="M1685" i="40" s="1"/>
  <c r="M1686" i="40" s="1"/>
  <c r="M1687" i="40" s="1"/>
  <c r="M1688" i="40" s="1"/>
  <c r="M1689" i="40" s="1"/>
  <c r="M1690" i="40" s="1"/>
  <c r="M1691" i="40" s="1"/>
  <c r="M1692" i="40" s="1"/>
  <c r="M1693" i="40" s="1"/>
  <c r="M1694" i="40" s="1"/>
  <c r="M1695" i="40" s="1"/>
  <c r="M1696" i="40" s="1"/>
  <c r="M1697" i="40" s="1"/>
  <c r="M1698" i="40" s="1"/>
  <c r="M1699" i="40" s="1"/>
  <c r="M1700" i="40" s="1"/>
  <c r="M1701" i="40" s="1"/>
  <c r="M1702" i="40" s="1"/>
  <c r="M1703" i="40" s="1"/>
  <c r="M1704" i="40" s="1"/>
  <c r="M1705" i="40" s="1"/>
  <c r="M1706" i="40" s="1"/>
  <c r="M1707" i="40" s="1"/>
  <c r="M1708" i="40" s="1"/>
  <c r="M1709" i="40" s="1"/>
  <c r="M1710" i="40" s="1"/>
  <c r="M1711" i="40" s="1"/>
  <c r="M1712" i="40" s="1"/>
  <c r="M1713" i="40" s="1"/>
  <c r="M1714" i="40" s="1"/>
  <c r="M1715" i="40" s="1"/>
  <c r="M1716" i="40" s="1"/>
  <c r="M1717" i="40" s="1"/>
  <c r="M1718" i="40" s="1"/>
  <c r="M1719" i="40" s="1"/>
  <c r="M1720" i="40" s="1"/>
  <c r="M1721" i="40" s="1"/>
  <c r="M1722" i="40" s="1"/>
  <c r="M1723" i="40" s="1"/>
  <c r="M1724" i="40" s="1"/>
  <c r="M1725" i="40" s="1"/>
  <c r="M1726" i="40" s="1"/>
  <c r="M1727" i="40" s="1"/>
  <c r="M1728" i="40" s="1"/>
  <c r="M1729" i="40" s="1"/>
  <c r="M1730" i="40" s="1"/>
  <c r="M1731" i="40" s="1"/>
  <c r="M1732" i="40" s="1"/>
  <c r="M1733" i="40" s="1"/>
  <c r="M1734" i="40" s="1"/>
  <c r="M1735" i="40" s="1"/>
  <c r="M1736" i="40" s="1"/>
  <c r="M1737" i="40" s="1"/>
  <c r="M1738" i="40" s="1"/>
  <c r="M1739" i="40" s="1"/>
  <c r="M1740" i="40" s="1"/>
  <c r="M1741" i="40" s="1"/>
  <c r="M1742" i="40" s="1"/>
  <c r="M1743" i="40" s="1"/>
  <c r="M1744" i="40" s="1"/>
  <c r="M1745" i="40" s="1"/>
  <c r="M1746" i="40" s="1"/>
  <c r="M1747" i="40" s="1"/>
  <c r="M1748" i="40" s="1"/>
  <c r="M1749" i="40" s="1"/>
  <c r="M1750" i="40" s="1"/>
  <c r="M1751" i="40" s="1"/>
  <c r="M1752" i="40" s="1"/>
  <c r="M1753" i="40" s="1"/>
  <c r="M1754" i="40" s="1"/>
  <c r="M1755" i="40" s="1"/>
  <c r="M1756" i="40" s="1"/>
  <c r="M1757" i="40" s="1"/>
  <c r="M1758" i="40" s="1"/>
  <c r="M1759" i="40" s="1"/>
  <c r="M1760" i="40" s="1"/>
  <c r="M1761" i="40" s="1"/>
  <c r="M1762" i="40" s="1"/>
  <c r="M1763" i="40" s="1"/>
  <c r="M1764" i="40" s="1"/>
  <c r="M1765" i="40" s="1"/>
  <c r="M1766" i="40" s="1"/>
  <c r="M1767" i="40" s="1"/>
  <c r="M1768" i="40" s="1"/>
  <c r="M1769" i="40" s="1"/>
  <c r="M1770" i="40" s="1"/>
  <c r="M1771" i="40" s="1"/>
  <c r="M1772" i="40" s="1"/>
  <c r="M1773" i="40" s="1"/>
  <c r="M1774" i="40" s="1"/>
  <c r="M1775" i="40" s="1"/>
  <c r="M1776" i="40" s="1"/>
  <c r="M1777" i="40" s="1"/>
  <c r="M1778" i="40" s="1"/>
  <c r="M1779" i="40" s="1"/>
  <c r="M1780" i="40" s="1"/>
  <c r="M1781" i="40" s="1"/>
  <c r="M1782" i="40" s="1"/>
  <c r="M1783" i="40" s="1"/>
  <c r="M1784" i="40" s="1"/>
  <c r="M1785" i="40" s="1"/>
  <c r="M1786" i="40" s="1"/>
  <c r="M1787" i="40" s="1"/>
  <c r="M1788" i="40" s="1"/>
  <c r="M1789" i="40" s="1"/>
  <c r="M1790" i="40" s="1"/>
  <c r="M1791" i="40" s="1"/>
  <c r="M1792" i="40" s="1"/>
  <c r="M1793" i="40" s="1"/>
  <c r="M1794" i="40" s="1"/>
  <c r="M1795" i="40" s="1"/>
  <c r="M1796" i="40" s="1"/>
  <c r="M1797" i="40" s="1"/>
  <c r="M1798" i="40" s="1"/>
  <c r="M1799" i="40" s="1"/>
  <c r="M1800" i="40" s="1"/>
  <c r="M1801" i="40" s="1"/>
  <c r="M1802" i="40" s="1"/>
  <c r="M1803" i="40" s="1"/>
  <c r="M1804" i="40" s="1"/>
  <c r="M1805" i="40" s="1"/>
  <c r="M1806" i="40" s="1"/>
  <c r="M1807" i="40" s="1"/>
  <c r="M1808" i="40" s="1"/>
  <c r="M1809" i="40" s="1"/>
  <c r="M1810" i="40" s="1"/>
  <c r="M1811" i="40" s="1"/>
  <c r="M1812" i="40" s="1"/>
  <c r="M1813" i="40" s="1"/>
  <c r="M1814" i="40" s="1"/>
  <c r="M1815" i="40" s="1"/>
  <c r="M1816" i="40" s="1"/>
  <c r="M1817" i="40" s="1"/>
  <c r="M1818" i="40" s="1"/>
  <c r="M1819" i="40" s="1"/>
  <c r="M1820" i="40" s="1"/>
  <c r="M1821" i="40" s="1"/>
  <c r="M1822" i="40" s="1"/>
  <c r="M1823" i="40" s="1"/>
  <c r="M1824" i="40" s="1"/>
  <c r="M1825" i="40" s="1"/>
  <c r="M1826" i="40" s="1"/>
  <c r="M1827" i="40" s="1"/>
  <c r="M1828" i="40" s="1"/>
  <c r="M1829" i="40" s="1"/>
  <c r="M1830" i="40" s="1"/>
  <c r="M1831" i="40" s="1"/>
  <c r="M1832" i="40" s="1"/>
  <c r="M1833" i="40" s="1"/>
  <c r="M1834" i="40" s="1"/>
  <c r="M1835" i="40" s="1"/>
  <c r="M1836" i="40" s="1"/>
  <c r="M1837" i="40" s="1"/>
  <c r="M1838" i="40" s="1"/>
  <c r="M1839" i="40" s="1"/>
  <c r="M1840" i="40" s="1"/>
  <c r="M1841" i="40" s="1"/>
  <c r="M1842" i="40" s="1"/>
  <c r="M1843" i="40" s="1"/>
  <c r="M1844" i="40" s="1"/>
  <c r="M1845" i="40" s="1"/>
  <c r="M1846" i="40" s="1"/>
  <c r="M1847" i="40" s="1"/>
  <c r="M1848" i="40" s="1"/>
  <c r="M1849" i="40" s="1"/>
  <c r="M1850" i="40" s="1"/>
  <c r="M1851" i="40" s="1"/>
  <c r="M1852" i="40" s="1"/>
  <c r="M1853" i="40" s="1"/>
  <c r="M1854" i="40" s="1"/>
  <c r="M1855" i="40" s="1"/>
  <c r="M1856" i="40" s="1"/>
  <c r="M1857" i="40" s="1"/>
  <c r="M1858" i="40" s="1"/>
  <c r="M1859" i="40" s="1"/>
  <c r="M1860" i="40" s="1"/>
  <c r="M1861" i="40" s="1"/>
  <c r="M1862" i="40" s="1"/>
  <c r="M1863" i="40" s="1"/>
  <c r="M1864" i="40" s="1"/>
  <c r="M1865" i="40" s="1"/>
  <c r="M1866" i="40" s="1"/>
  <c r="M1867" i="40" s="1"/>
  <c r="M1868" i="40" s="1"/>
  <c r="M1869" i="40" s="1"/>
  <c r="M1870" i="40" s="1"/>
  <c r="M1871" i="40" s="1"/>
  <c r="M1872" i="40" s="1"/>
  <c r="M1873" i="40" s="1"/>
  <c r="M1874" i="40" s="1"/>
  <c r="M1875" i="40" s="1"/>
  <c r="M1876" i="40" s="1"/>
  <c r="M1877" i="40" s="1"/>
  <c r="M1878" i="40" s="1"/>
  <c r="M1879" i="40" s="1"/>
  <c r="M1880" i="40" s="1"/>
  <c r="M1881" i="40" s="1"/>
  <c r="M1882" i="40" s="1"/>
  <c r="M1883" i="40" s="1"/>
  <c r="M1884" i="40" s="1"/>
  <c r="M1885" i="40" s="1"/>
  <c r="M1886" i="40" s="1"/>
  <c r="M1887" i="40" s="1"/>
  <c r="M1888" i="40" s="1"/>
  <c r="M1889" i="40" s="1"/>
  <c r="M1890" i="40" s="1"/>
  <c r="M1891" i="40" s="1"/>
  <c r="M1892" i="40" s="1"/>
  <c r="M1893" i="40" s="1"/>
  <c r="M1894" i="40" s="1"/>
  <c r="M1895" i="40" s="1"/>
  <c r="M1896" i="40" s="1"/>
  <c r="M1897" i="40" s="1"/>
  <c r="M1898" i="40" s="1"/>
  <c r="M1899" i="40" s="1"/>
  <c r="M1900" i="40" s="1"/>
  <c r="M1901" i="40" s="1"/>
  <c r="M1902" i="40" s="1"/>
  <c r="M1903" i="40" s="1"/>
  <c r="M1904" i="40" s="1"/>
  <c r="M1905" i="40" s="1"/>
  <c r="M1906" i="40" s="1"/>
  <c r="M1907" i="40" s="1"/>
  <c r="M1908" i="40" s="1"/>
  <c r="M1909" i="40" s="1"/>
  <c r="M1910" i="40" s="1"/>
  <c r="M1911" i="40" s="1"/>
  <c r="M1912" i="40" s="1"/>
  <c r="M1913" i="40" s="1"/>
  <c r="M1914" i="40" s="1"/>
  <c r="M1915" i="40" s="1"/>
  <c r="M1916" i="40" s="1"/>
  <c r="M1917" i="40" s="1"/>
  <c r="M1918" i="40" s="1"/>
  <c r="M1919" i="40" s="1"/>
  <c r="M1920" i="40" s="1"/>
  <c r="M1921" i="40" s="1"/>
  <c r="M1922" i="40" s="1"/>
  <c r="M1923" i="40" s="1"/>
  <c r="M1924" i="40" s="1"/>
  <c r="M1925" i="40" s="1"/>
  <c r="M1926" i="40" s="1"/>
  <c r="M1927" i="40" s="1"/>
  <c r="M1928" i="40" s="1"/>
  <c r="M1929" i="40" s="1"/>
  <c r="M1930" i="40" s="1"/>
  <c r="M1931" i="40" s="1"/>
  <c r="M1932" i="40" s="1"/>
  <c r="M1933" i="40" s="1"/>
  <c r="M1934" i="40" s="1"/>
  <c r="M1935" i="40" s="1"/>
  <c r="M1936" i="40" s="1"/>
  <c r="M1937" i="40" s="1"/>
  <c r="M1938" i="40" s="1"/>
  <c r="M1939" i="40" s="1"/>
  <c r="M1940" i="40" s="1"/>
  <c r="M1941" i="40" s="1"/>
  <c r="M1942" i="40" s="1"/>
  <c r="M1943" i="40" s="1"/>
  <c r="M1944" i="40" s="1"/>
  <c r="M1945" i="40" s="1"/>
  <c r="M1946" i="40" s="1"/>
  <c r="M1947" i="40" s="1"/>
  <c r="M1948" i="40" s="1"/>
  <c r="M1949" i="40" s="1"/>
  <c r="M1950" i="40" s="1"/>
  <c r="M1951" i="40" s="1"/>
  <c r="M1952" i="40" s="1"/>
  <c r="M1953" i="40" s="1"/>
  <c r="M1954" i="40" s="1"/>
  <c r="M1955" i="40" s="1"/>
  <c r="M1956" i="40" s="1"/>
  <c r="M1957" i="40" s="1"/>
  <c r="M1958" i="40" s="1"/>
  <c r="M1959" i="40" s="1"/>
  <c r="M1960" i="40" s="1"/>
  <c r="M1961" i="40" s="1"/>
  <c r="M1962" i="40" s="1"/>
  <c r="M1963" i="40" s="1"/>
  <c r="M1964" i="40" s="1"/>
  <c r="M1965" i="40" s="1"/>
  <c r="M1966" i="40" s="1"/>
  <c r="M1967" i="40" s="1"/>
  <c r="M1968" i="40" s="1"/>
  <c r="M1969" i="40" s="1"/>
  <c r="M1970" i="40" s="1"/>
  <c r="M1971" i="40" s="1"/>
  <c r="M1972" i="40" s="1"/>
  <c r="M1973" i="40" s="1"/>
  <c r="M1974" i="40" s="1"/>
  <c r="M1975" i="40" s="1"/>
  <c r="M1976" i="40" s="1"/>
  <c r="M1977" i="40" s="1"/>
  <c r="M1978" i="40" s="1"/>
  <c r="M1979" i="40" s="1"/>
  <c r="M1980" i="40" s="1"/>
  <c r="M1981" i="40" s="1"/>
  <c r="M1982" i="40" s="1"/>
  <c r="M1983" i="40" s="1"/>
  <c r="M1984" i="40" s="1"/>
  <c r="M1985" i="40" s="1"/>
  <c r="M1986" i="40" s="1"/>
  <c r="M1987" i="40" s="1"/>
  <c r="M1988" i="40" s="1"/>
  <c r="M1989" i="40" s="1"/>
  <c r="M1990" i="40" s="1"/>
  <c r="M1991" i="40" s="1"/>
  <c r="M1992" i="40" s="1"/>
  <c r="M1993" i="40" s="1"/>
  <c r="M1994" i="40" s="1"/>
  <c r="M1995" i="40" s="1"/>
  <c r="M1996" i="40" s="1"/>
  <c r="M1997" i="40" s="1"/>
  <c r="M1998" i="40" s="1"/>
  <c r="M1999" i="40" s="1"/>
  <c r="M2000" i="40" s="1"/>
  <c r="M2001" i="40" s="1"/>
  <c r="M2002" i="40" s="1"/>
  <c r="M2003" i="40" s="1"/>
  <c r="M2004" i="40" s="1"/>
  <c r="M2005" i="40" s="1"/>
  <c r="M2006" i="40" s="1"/>
  <c r="M2007" i="40" s="1"/>
  <c r="M2008" i="40" s="1"/>
  <c r="M2009" i="40" s="1"/>
  <c r="M2010" i="40" s="1"/>
  <c r="M2011" i="40" s="1"/>
  <c r="M2012" i="40" s="1"/>
  <c r="M2013" i="40" s="1"/>
  <c r="M2014" i="40" s="1"/>
  <c r="M2015" i="40" s="1"/>
  <c r="M2016" i="40" s="1"/>
  <c r="M2017" i="40" s="1"/>
  <c r="M2018" i="40" s="1"/>
  <c r="M8" i="40" s="1"/>
  <c r="J10" i="40"/>
  <c r="K10" i="40" s="1"/>
  <c r="K6" i="40"/>
  <c r="K5" i="40"/>
  <c r="C33" i="13"/>
  <c r="I24" i="13"/>
  <c r="F18" i="13"/>
  <c r="F36" i="13" s="1"/>
  <c r="F19" i="13"/>
  <c r="D20" i="13"/>
  <c r="D21" i="13" s="1"/>
  <c r="D9" i="13"/>
  <c r="J11" i="40" l="1"/>
  <c r="K11" i="40" s="1"/>
  <c r="L12" i="40"/>
  <c r="F20" i="13"/>
  <c r="F21" i="13" s="1"/>
  <c r="D10" i="13"/>
  <c r="F10" i="13"/>
  <c r="F9" i="13"/>
  <c r="F12" i="13" l="1"/>
  <c r="L13" i="40"/>
  <c r="J12" i="40"/>
  <c r="K12" i="40" s="1"/>
  <c r="D12" i="13"/>
  <c r="D14" i="13" l="1"/>
  <c r="F14" i="13"/>
  <c r="D22" i="13"/>
  <c r="D23" i="13" s="1"/>
  <c r="D24" i="13" s="1"/>
  <c r="D22" i="41" s="1"/>
  <c r="D23" i="41" s="1"/>
  <c r="D24" i="41" s="1"/>
  <c r="L14" i="40"/>
  <c r="J13" i="40"/>
  <c r="K13" i="40" s="1"/>
  <c r="F22" i="13"/>
  <c r="D26" i="41" l="1"/>
  <c r="D27" i="41" s="1"/>
  <c r="D37" i="13"/>
  <c r="L15" i="40"/>
  <c r="J14" i="40"/>
  <c r="K14" i="40" s="1"/>
  <c r="F23" i="13"/>
  <c r="F24" i="13" s="1"/>
  <c r="F22" i="41" s="1"/>
  <c r="F23" i="41" s="1"/>
  <c r="F26" i="41" s="1"/>
  <c r="F27" i="41" s="1"/>
  <c r="F37" i="13" l="1"/>
  <c r="F28" i="41" s="1"/>
  <c r="D28" i="41"/>
  <c r="L16" i="40"/>
  <c r="J15" i="40"/>
  <c r="K15" i="40" s="1"/>
  <c r="L17" i="40" l="1"/>
  <c r="J16" i="40"/>
  <c r="K16" i="40" s="1"/>
  <c r="L18" i="40" l="1"/>
  <c r="J17" i="40"/>
  <c r="K17" i="40" s="1"/>
  <c r="L19" i="40" l="1"/>
  <c r="J18" i="40"/>
  <c r="K18" i="40" s="1"/>
  <c r="L20" i="40" l="1"/>
  <c r="J19" i="40"/>
  <c r="K19" i="40" s="1"/>
  <c r="J20" i="40" l="1"/>
  <c r="K20" i="40" s="1"/>
  <c r="L21" i="40"/>
  <c r="L5" i="40"/>
  <c r="M5" i="40"/>
  <c r="J21" i="40" l="1"/>
  <c r="L22" i="40"/>
  <c r="K21" i="40"/>
  <c r="B5" i="40"/>
  <c r="C6" i="40"/>
  <c r="J22" i="40" l="1"/>
  <c r="L23" i="40"/>
  <c r="K22" i="40"/>
  <c r="J23" i="40" l="1"/>
  <c r="L24" i="40"/>
  <c r="K23" i="40"/>
  <c r="J24" i="40" l="1"/>
  <c r="L25" i="40"/>
  <c r="K24" i="40"/>
  <c r="J25" i="40" l="1"/>
  <c r="L26" i="40"/>
  <c r="K25" i="40"/>
  <c r="J26" i="40" l="1"/>
  <c r="L27" i="40"/>
  <c r="K26" i="40"/>
  <c r="J27" i="40" l="1"/>
  <c r="L28" i="40"/>
  <c r="K27" i="40"/>
  <c r="J28" i="40" l="1"/>
  <c r="L29" i="40"/>
  <c r="K28" i="40"/>
  <c r="J29" i="40" l="1"/>
  <c r="L30" i="40"/>
  <c r="K29" i="40"/>
  <c r="J30" i="40" l="1"/>
  <c r="L31" i="40"/>
  <c r="K30" i="40"/>
  <c r="J31" i="40" l="1"/>
  <c r="L32" i="40"/>
  <c r="K31" i="40"/>
  <c r="J32" i="40" l="1"/>
  <c r="L33" i="40"/>
  <c r="K32" i="40"/>
  <c r="J33" i="40" l="1"/>
  <c r="K33" i="40" s="1"/>
  <c r="L34" i="40"/>
  <c r="J34" i="40" l="1"/>
  <c r="L35" i="40"/>
  <c r="K34" i="40"/>
  <c r="J35" i="40" l="1"/>
  <c r="L36" i="40"/>
  <c r="K35" i="40"/>
  <c r="J36" i="40" l="1"/>
  <c r="L37" i="40"/>
  <c r="K36" i="40"/>
  <c r="J37" i="40" l="1"/>
  <c r="L38" i="40"/>
  <c r="K37" i="40"/>
  <c r="J38" i="40" l="1"/>
  <c r="L39" i="40"/>
  <c r="K38" i="40"/>
  <c r="J39" i="40" l="1"/>
  <c r="L40" i="40"/>
  <c r="K39" i="40"/>
  <c r="J40" i="40" l="1"/>
  <c r="L41" i="40"/>
  <c r="K40" i="40"/>
  <c r="J41" i="40" l="1"/>
  <c r="K41" i="40" s="1"/>
  <c r="L42" i="40"/>
  <c r="J42" i="40" l="1"/>
  <c r="L43" i="40"/>
  <c r="K42" i="40"/>
  <c r="J43" i="40" l="1"/>
  <c r="L44" i="40"/>
  <c r="K43" i="40"/>
  <c r="J44" i="40" l="1"/>
  <c r="L45" i="40"/>
  <c r="K44" i="40"/>
  <c r="J45" i="40" l="1"/>
  <c r="L46" i="40"/>
  <c r="K45" i="40"/>
  <c r="J46" i="40" l="1"/>
  <c r="L47" i="40"/>
  <c r="K46" i="40"/>
  <c r="J47" i="40" l="1"/>
  <c r="L48" i="40"/>
  <c r="K47" i="40"/>
  <c r="J48" i="40" l="1"/>
  <c r="L49" i="40"/>
  <c r="K48" i="40"/>
  <c r="J49" i="40" l="1"/>
  <c r="L50" i="40"/>
  <c r="K49" i="40"/>
  <c r="J50" i="40" l="1"/>
  <c r="L51" i="40"/>
  <c r="K50" i="40"/>
  <c r="J51" i="40" l="1"/>
  <c r="L52" i="40"/>
  <c r="K51" i="40"/>
  <c r="J52" i="40" l="1"/>
  <c r="L53" i="40"/>
  <c r="K52" i="40"/>
  <c r="J53" i="40" l="1"/>
  <c r="K53" i="40" s="1"/>
  <c r="L54" i="40"/>
  <c r="J54" i="40" l="1"/>
  <c r="L55" i="40"/>
  <c r="K54" i="40"/>
  <c r="J55" i="40" l="1"/>
  <c r="L56" i="40"/>
  <c r="K55" i="40"/>
  <c r="J56" i="40" l="1"/>
  <c r="L57" i="40"/>
  <c r="K56" i="40"/>
  <c r="J57" i="40" l="1"/>
  <c r="L58" i="40"/>
  <c r="K57" i="40"/>
  <c r="J58" i="40" l="1"/>
  <c r="L59" i="40"/>
  <c r="K58" i="40"/>
  <c r="J59" i="40" l="1"/>
  <c r="L60" i="40"/>
  <c r="K59" i="40"/>
  <c r="J60" i="40" l="1"/>
  <c r="L61" i="40"/>
  <c r="K60" i="40"/>
  <c r="J61" i="40" l="1"/>
  <c r="L62" i="40"/>
  <c r="K61" i="40"/>
  <c r="J62" i="40" l="1"/>
  <c r="L63" i="40"/>
  <c r="K62" i="40"/>
  <c r="J63" i="40" l="1"/>
  <c r="L64" i="40"/>
  <c r="K63" i="40"/>
  <c r="J64" i="40" l="1"/>
  <c r="K64" i="40" s="1"/>
  <c r="L65" i="40"/>
  <c r="J65" i="40" l="1"/>
  <c r="L66" i="40"/>
  <c r="K65" i="40"/>
  <c r="J66" i="40" l="1"/>
  <c r="L67" i="40"/>
  <c r="K66" i="40"/>
  <c r="J67" i="40" l="1"/>
  <c r="L68" i="40"/>
  <c r="K67" i="40"/>
  <c r="J68" i="40" l="1"/>
  <c r="L69" i="40"/>
  <c r="K68" i="40"/>
  <c r="J69" i="40" l="1"/>
  <c r="L70" i="40"/>
  <c r="K69" i="40"/>
  <c r="J70" i="40" l="1"/>
  <c r="L71" i="40"/>
  <c r="K70" i="40"/>
  <c r="J71" i="40" l="1"/>
  <c r="L72" i="40"/>
  <c r="K71" i="40"/>
  <c r="J72" i="40" l="1"/>
  <c r="L73" i="40"/>
  <c r="K72" i="40"/>
  <c r="J73" i="40" l="1"/>
  <c r="L74" i="40"/>
  <c r="K73" i="40"/>
  <c r="J74" i="40" l="1"/>
  <c r="L75" i="40"/>
  <c r="K74" i="40"/>
  <c r="J75" i="40" l="1"/>
  <c r="L76" i="40"/>
  <c r="K75" i="40"/>
  <c r="J76" i="40" l="1"/>
  <c r="L77" i="40"/>
  <c r="K76" i="40"/>
  <c r="J77" i="40" l="1"/>
  <c r="L78" i="40"/>
  <c r="K77" i="40"/>
  <c r="J78" i="40" l="1"/>
  <c r="L79" i="40"/>
  <c r="K78" i="40"/>
  <c r="J79" i="40" l="1"/>
  <c r="L80" i="40"/>
  <c r="K79" i="40"/>
  <c r="J80" i="40" l="1"/>
  <c r="K80" i="40" s="1"/>
  <c r="L81" i="40"/>
  <c r="J81" i="40" l="1"/>
  <c r="L82" i="40"/>
  <c r="K81" i="40"/>
  <c r="J82" i="40" l="1"/>
  <c r="L83" i="40"/>
  <c r="K82" i="40"/>
  <c r="J83" i="40" l="1"/>
  <c r="L84" i="40"/>
  <c r="K83" i="40"/>
  <c r="J84" i="40" l="1"/>
  <c r="L85" i="40"/>
  <c r="K84" i="40"/>
  <c r="J85" i="40" l="1"/>
  <c r="L86" i="40"/>
  <c r="K85" i="40"/>
  <c r="J86" i="40" l="1"/>
  <c r="L87" i="40"/>
  <c r="K86" i="40"/>
  <c r="J87" i="40" l="1"/>
  <c r="L88" i="40"/>
  <c r="K87" i="40"/>
  <c r="J88" i="40" l="1"/>
  <c r="L89" i="40"/>
  <c r="K88" i="40"/>
  <c r="J89" i="40" l="1"/>
  <c r="L90" i="40"/>
  <c r="K89" i="40"/>
  <c r="J90" i="40" l="1"/>
  <c r="L91" i="40"/>
  <c r="K90" i="40"/>
  <c r="J91" i="40" l="1"/>
  <c r="L92" i="40"/>
  <c r="K91" i="40"/>
  <c r="J92" i="40" l="1"/>
  <c r="L93" i="40"/>
  <c r="K92" i="40"/>
  <c r="J93" i="40" l="1"/>
  <c r="L94" i="40"/>
  <c r="K93" i="40"/>
  <c r="J94" i="40" l="1"/>
  <c r="L95" i="40"/>
  <c r="K94" i="40"/>
  <c r="J95" i="40" l="1"/>
  <c r="L96" i="40"/>
  <c r="K95" i="40"/>
  <c r="J96" i="40" l="1"/>
  <c r="L97" i="40"/>
  <c r="K96" i="40"/>
  <c r="J97" i="40" l="1"/>
  <c r="L98" i="40"/>
  <c r="K97" i="40"/>
  <c r="J98" i="40" l="1"/>
  <c r="L99" i="40"/>
  <c r="K98" i="40"/>
  <c r="J99" i="40" l="1"/>
  <c r="L100" i="40"/>
  <c r="K99" i="40"/>
  <c r="J100" i="40" l="1"/>
  <c r="L101" i="40"/>
  <c r="K100" i="40"/>
  <c r="J101" i="40" l="1"/>
  <c r="L102" i="40"/>
  <c r="K101" i="40"/>
  <c r="J102" i="40" l="1"/>
  <c r="L103" i="40"/>
  <c r="K102" i="40"/>
  <c r="J103" i="40" l="1"/>
  <c r="L104" i="40"/>
  <c r="K103" i="40"/>
  <c r="J104" i="40" l="1"/>
  <c r="L105" i="40"/>
  <c r="K104" i="40"/>
  <c r="L106" i="40" l="1"/>
  <c r="J105" i="40"/>
  <c r="K105" i="40" s="1"/>
  <c r="J106" i="40" l="1"/>
  <c r="L107" i="40"/>
  <c r="K106" i="40"/>
  <c r="J107" i="40" l="1"/>
  <c r="L108" i="40"/>
  <c r="K107" i="40"/>
  <c r="J108" i="40" l="1"/>
  <c r="K108" i="40" s="1"/>
  <c r="L109" i="40"/>
  <c r="J109" i="40" l="1"/>
  <c r="K109" i="40" s="1"/>
  <c r="L110" i="40"/>
  <c r="J110" i="40" l="1"/>
  <c r="L111" i="40"/>
  <c r="K110" i="40"/>
  <c r="J111" i="40" l="1"/>
  <c r="L112" i="40"/>
  <c r="K111" i="40"/>
  <c r="J112" i="40" l="1"/>
  <c r="L113" i="40"/>
  <c r="K112" i="40"/>
  <c r="J113" i="40" l="1"/>
  <c r="L114" i="40"/>
  <c r="K113" i="40"/>
  <c r="J114" i="40" l="1"/>
  <c r="L115" i="40"/>
  <c r="K114" i="40"/>
  <c r="J115" i="40" l="1"/>
  <c r="L116" i="40"/>
  <c r="K115" i="40"/>
  <c r="J116" i="40" l="1"/>
  <c r="L117" i="40"/>
  <c r="K116" i="40"/>
  <c r="J117" i="40" l="1"/>
  <c r="L118" i="40"/>
  <c r="K117" i="40"/>
  <c r="J118" i="40" l="1"/>
  <c r="L119" i="40"/>
  <c r="K118" i="40"/>
  <c r="J119" i="40" l="1"/>
  <c r="L120" i="40"/>
  <c r="K119" i="40"/>
  <c r="J120" i="40" l="1"/>
  <c r="L121" i="40"/>
  <c r="K120" i="40"/>
  <c r="J121" i="40" l="1"/>
  <c r="L122" i="40"/>
  <c r="K121" i="40"/>
  <c r="J122" i="40" l="1"/>
  <c r="L123" i="40"/>
  <c r="K122" i="40"/>
  <c r="J123" i="40" l="1"/>
  <c r="L124" i="40"/>
  <c r="K123" i="40"/>
  <c r="J124" i="40" l="1"/>
  <c r="L125" i="40"/>
  <c r="K124" i="40"/>
  <c r="J125" i="40" l="1"/>
  <c r="L126" i="40"/>
  <c r="K125" i="40"/>
  <c r="J126" i="40" l="1"/>
  <c r="L127" i="40"/>
  <c r="K126" i="40"/>
  <c r="J127" i="40" l="1"/>
  <c r="L128" i="40"/>
  <c r="K127" i="40"/>
  <c r="J128" i="40" l="1"/>
  <c r="K128" i="40" s="1"/>
  <c r="L129" i="40"/>
  <c r="J129" i="40" l="1"/>
  <c r="L130" i="40"/>
  <c r="K129" i="40"/>
  <c r="J130" i="40" l="1"/>
  <c r="L131" i="40"/>
  <c r="K130" i="40"/>
  <c r="J131" i="40" l="1"/>
  <c r="L132" i="40"/>
  <c r="K131" i="40"/>
  <c r="J132" i="40" l="1"/>
  <c r="L133" i="40"/>
  <c r="K132" i="40"/>
  <c r="J133" i="40" l="1"/>
  <c r="L134" i="40"/>
  <c r="K133" i="40"/>
  <c r="J134" i="40" l="1"/>
  <c r="L135" i="40"/>
  <c r="K134" i="40"/>
  <c r="J135" i="40" l="1"/>
  <c r="L136" i="40"/>
  <c r="K135" i="40"/>
  <c r="J136" i="40" l="1"/>
  <c r="L137" i="40"/>
  <c r="K136" i="40"/>
  <c r="J137" i="40" l="1"/>
  <c r="L138" i="40"/>
  <c r="K137" i="40"/>
  <c r="J138" i="40" l="1"/>
  <c r="K138" i="40" s="1"/>
  <c r="L139" i="40"/>
  <c r="J139" i="40" l="1"/>
  <c r="L140" i="40"/>
  <c r="K139" i="40"/>
  <c r="J140" i="40" l="1"/>
  <c r="L141" i="40"/>
  <c r="K140" i="40"/>
  <c r="J141" i="40" l="1"/>
  <c r="L142" i="40"/>
  <c r="K141" i="40"/>
  <c r="J142" i="40" l="1"/>
  <c r="L143" i="40"/>
  <c r="K142" i="40"/>
  <c r="J143" i="40" l="1"/>
  <c r="L144" i="40"/>
  <c r="K143" i="40"/>
  <c r="J144" i="40" l="1"/>
  <c r="L145" i="40"/>
  <c r="K144" i="40"/>
  <c r="J145" i="40" l="1"/>
  <c r="L146" i="40"/>
  <c r="K145" i="40"/>
  <c r="J146" i="40" l="1"/>
  <c r="L147" i="40"/>
  <c r="K146" i="40"/>
  <c r="J147" i="40" l="1"/>
  <c r="L148" i="40"/>
  <c r="K147" i="40"/>
  <c r="J148" i="40" l="1"/>
  <c r="L149" i="40"/>
  <c r="K148" i="40"/>
  <c r="J149" i="40" l="1"/>
  <c r="L150" i="40"/>
  <c r="K149" i="40"/>
  <c r="J150" i="40" l="1"/>
  <c r="L151" i="40"/>
  <c r="K150" i="40"/>
  <c r="J151" i="40" l="1"/>
  <c r="L152" i="40"/>
  <c r="K151" i="40"/>
  <c r="J152" i="40" l="1"/>
  <c r="L153" i="40"/>
  <c r="K152" i="40"/>
  <c r="J153" i="40" l="1"/>
  <c r="L154" i="40"/>
  <c r="K153" i="40"/>
  <c r="J154" i="40" l="1"/>
  <c r="L155" i="40"/>
  <c r="K154" i="40"/>
  <c r="J155" i="40" l="1"/>
  <c r="K155" i="40" s="1"/>
  <c r="L156" i="40"/>
  <c r="J156" i="40" l="1"/>
  <c r="L157" i="40"/>
  <c r="K156" i="40"/>
  <c r="J157" i="40" l="1"/>
  <c r="L158" i="40"/>
  <c r="K157" i="40"/>
  <c r="J158" i="40" l="1"/>
  <c r="L159" i="40"/>
  <c r="K158" i="40"/>
  <c r="J159" i="40" l="1"/>
  <c r="L160" i="40"/>
  <c r="K159" i="40"/>
  <c r="J160" i="40" l="1"/>
  <c r="L161" i="40"/>
  <c r="K160" i="40"/>
  <c r="J161" i="40" l="1"/>
  <c r="L162" i="40"/>
  <c r="K161" i="40"/>
  <c r="J162" i="40" l="1"/>
  <c r="L163" i="40"/>
  <c r="K162" i="40"/>
  <c r="J163" i="40" l="1"/>
  <c r="L164" i="40"/>
  <c r="K163" i="40"/>
  <c r="J164" i="40" l="1"/>
  <c r="L165" i="40"/>
  <c r="K164" i="40"/>
  <c r="J165" i="40" l="1"/>
  <c r="L166" i="40"/>
  <c r="K165" i="40"/>
  <c r="J166" i="40" l="1"/>
  <c r="L167" i="40"/>
  <c r="K166" i="40"/>
  <c r="J167" i="40" l="1"/>
  <c r="L168" i="40"/>
  <c r="K167" i="40"/>
  <c r="J168" i="40" l="1"/>
  <c r="L169" i="40"/>
  <c r="K168" i="40"/>
  <c r="J169" i="40" l="1"/>
  <c r="K169" i="40" s="1"/>
  <c r="L170" i="40"/>
  <c r="J170" i="40" l="1"/>
  <c r="L171" i="40"/>
  <c r="K170" i="40"/>
  <c r="J171" i="40" l="1"/>
  <c r="L172" i="40"/>
  <c r="K171" i="40"/>
  <c r="J172" i="40" l="1"/>
  <c r="L173" i="40"/>
  <c r="K172" i="40"/>
  <c r="J173" i="40" l="1"/>
  <c r="L174" i="40"/>
  <c r="K173" i="40"/>
  <c r="J174" i="40" l="1"/>
  <c r="L175" i="40"/>
  <c r="K174" i="40"/>
  <c r="J175" i="40" l="1"/>
  <c r="L176" i="40"/>
  <c r="K175" i="40"/>
  <c r="J176" i="40" l="1"/>
  <c r="L177" i="40"/>
  <c r="K176" i="40"/>
  <c r="J177" i="40" l="1"/>
  <c r="L178" i="40"/>
  <c r="K177" i="40"/>
  <c r="J178" i="40" l="1"/>
  <c r="L179" i="40"/>
  <c r="K178" i="40"/>
  <c r="J179" i="40" l="1"/>
  <c r="L180" i="40"/>
  <c r="K179" i="40"/>
  <c r="J180" i="40" l="1"/>
  <c r="L181" i="40"/>
  <c r="K180" i="40"/>
  <c r="J181" i="40" l="1"/>
  <c r="L182" i="40"/>
  <c r="K181" i="40"/>
  <c r="J182" i="40" l="1"/>
  <c r="L183" i="40"/>
  <c r="K182" i="40"/>
  <c r="J183" i="40" l="1"/>
  <c r="L184" i="40"/>
  <c r="K183" i="40"/>
  <c r="J184" i="40" l="1"/>
  <c r="K184" i="40" s="1"/>
  <c r="L185" i="40"/>
  <c r="J185" i="40" l="1"/>
  <c r="K185" i="40" s="1"/>
  <c r="L186" i="40"/>
  <c r="J186" i="40" l="1"/>
  <c r="L187" i="40"/>
  <c r="K186" i="40"/>
  <c r="J187" i="40" l="1"/>
  <c r="L188" i="40"/>
  <c r="K187" i="40"/>
  <c r="J188" i="40" l="1"/>
  <c r="L189" i="40"/>
  <c r="K188" i="40"/>
  <c r="J189" i="40" l="1"/>
  <c r="L190" i="40"/>
  <c r="K189" i="40"/>
  <c r="L191" i="40" l="1"/>
  <c r="J190" i="40"/>
  <c r="K190" i="40" s="1"/>
  <c r="J191" i="40" l="1"/>
  <c r="K191" i="40" s="1"/>
  <c r="L192" i="40"/>
  <c r="J192" i="40" l="1"/>
  <c r="K192" i="40" s="1"/>
  <c r="L193" i="40"/>
  <c r="J193" i="40" l="1"/>
  <c r="K193" i="40" s="1"/>
  <c r="L194" i="40"/>
  <c r="L195" i="40" l="1"/>
  <c r="J194" i="40"/>
  <c r="K194" i="40" s="1"/>
  <c r="J195" i="40" l="1"/>
  <c r="K195" i="40" s="1"/>
  <c r="L196" i="40"/>
  <c r="J196" i="40" l="1"/>
  <c r="K196" i="40" s="1"/>
  <c r="L197" i="40"/>
  <c r="J197" i="40" l="1"/>
  <c r="K197" i="40" s="1"/>
  <c r="L198" i="40"/>
  <c r="J198" i="40" l="1"/>
  <c r="K198" i="40" s="1"/>
  <c r="L199" i="40"/>
  <c r="J199" i="40" l="1"/>
  <c r="K199" i="40" s="1"/>
  <c r="L200" i="40"/>
  <c r="J200" i="40" l="1"/>
  <c r="K200" i="40" s="1"/>
  <c r="L201" i="40"/>
  <c r="J201" i="40" l="1"/>
  <c r="K201" i="40" s="1"/>
  <c r="L202" i="40"/>
  <c r="J202" i="40" l="1"/>
  <c r="K202" i="40" s="1"/>
  <c r="L203" i="40"/>
  <c r="J203" i="40" l="1"/>
  <c r="K203" i="40" s="1"/>
  <c r="L204" i="40"/>
  <c r="J204" i="40" l="1"/>
  <c r="K204" i="40" s="1"/>
  <c r="L205" i="40"/>
  <c r="J205" i="40" l="1"/>
  <c r="K205" i="40" s="1"/>
  <c r="L206" i="40"/>
  <c r="J206" i="40" l="1"/>
  <c r="K206" i="40" s="1"/>
  <c r="L207" i="40"/>
  <c r="J207" i="40" l="1"/>
  <c r="K207" i="40" s="1"/>
  <c r="L208" i="40"/>
  <c r="J208" i="40" l="1"/>
  <c r="K208" i="40" s="1"/>
  <c r="L209" i="40"/>
  <c r="J209" i="40" l="1"/>
  <c r="K209" i="40" s="1"/>
  <c r="L210" i="40"/>
  <c r="J210" i="40" l="1"/>
  <c r="K210" i="40" s="1"/>
  <c r="L211" i="40"/>
  <c r="J211" i="40" l="1"/>
  <c r="K211" i="40" s="1"/>
  <c r="L212" i="40"/>
  <c r="J212" i="40" l="1"/>
  <c r="K212" i="40" s="1"/>
  <c r="L213" i="40"/>
  <c r="J213" i="40" l="1"/>
  <c r="K213" i="40" s="1"/>
  <c r="L214" i="40"/>
  <c r="J214" i="40" l="1"/>
  <c r="K214" i="40" s="1"/>
  <c r="L215" i="40"/>
  <c r="J215" i="40" l="1"/>
  <c r="K215" i="40" s="1"/>
  <c r="L216" i="40"/>
  <c r="J216" i="40" l="1"/>
  <c r="K216" i="40" s="1"/>
  <c r="L217" i="40"/>
  <c r="J217" i="40" l="1"/>
  <c r="K217" i="40" s="1"/>
  <c r="L218" i="40"/>
  <c r="J218" i="40" l="1"/>
  <c r="K218" i="40" s="1"/>
  <c r="L219" i="40"/>
  <c r="L220" i="40" l="1"/>
  <c r="J219" i="40"/>
  <c r="K219" i="40" s="1"/>
  <c r="L221" i="40" l="1"/>
  <c r="J220" i="40"/>
  <c r="K220" i="40" s="1"/>
  <c r="L222" i="40" l="1"/>
  <c r="J221" i="40"/>
  <c r="K221" i="40" s="1"/>
  <c r="L223" i="40" l="1"/>
  <c r="J222" i="40"/>
  <c r="K222" i="40" s="1"/>
  <c r="L224" i="40" l="1"/>
  <c r="J223" i="40"/>
  <c r="K223" i="40" s="1"/>
  <c r="L225" i="40" l="1"/>
  <c r="J224" i="40"/>
  <c r="K224" i="40" s="1"/>
  <c r="L226" i="40" l="1"/>
  <c r="J225" i="40"/>
  <c r="K225" i="40" s="1"/>
  <c r="L227" i="40" l="1"/>
  <c r="J226" i="40"/>
  <c r="K226" i="40" s="1"/>
  <c r="L228" i="40" l="1"/>
  <c r="J227" i="40"/>
  <c r="K227" i="40" s="1"/>
  <c r="L229" i="40" l="1"/>
  <c r="J228" i="40"/>
  <c r="K228" i="40" s="1"/>
  <c r="L230" i="40" l="1"/>
  <c r="J229" i="40"/>
  <c r="K229" i="40" s="1"/>
  <c r="L231" i="40" l="1"/>
  <c r="J230" i="40"/>
  <c r="K230" i="40" s="1"/>
  <c r="L232" i="40" l="1"/>
  <c r="J231" i="40"/>
  <c r="K231" i="40" s="1"/>
  <c r="L233" i="40" l="1"/>
  <c r="J232" i="40"/>
  <c r="K232" i="40" s="1"/>
  <c r="L234" i="40" l="1"/>
  <c r="J233" i="40"/>
  <c r="K233" i="40" s="1"/>
  <c r="L235" i="40" l="1"/>
  <c r="J234" i="40"/>
  <c r="K234" i="40" s="1"/>
  <c r="L236" i="40" l="1"/>
  <c r="J235" i="40"/>
  <c r="K235" i="40" s="1"/>
  <c r="L237" i="40" l="1"/>
  <c r="J236" i="40"/>
  <c r="K236" i="40" s="1"/>
  <c r="L238" i="40" l="1"/>
  <c r="J237" i="40"/>
  <c r="K237" i="40" s="1"/>
  <c r="L239" i="40" l="1"/>
  <c r="J238" i="40"/>
  <c r="K238" i="40" s="1"/>
  <c r="L240" i="40" l="1"/>
  <c r="J239" i="40"/>
  <c r="K239" i="40" s="1"/>
  <c r="L241" i="40" l="1"/>
  <c r="J240" i="40"/>
  <c r="K240" i="40" s="1"/>
  <c r="L242" i="40" l="1"/>
  <c r="J241" i="40"/>
  <c r="K241" i="40" s="1"/>
  <c r="L243" i="40" l="1"/>
  <c r="J242" i="40"/>
  <c r="K242" i="40" s="1"/>
  <c r="L244" i="40" l="1"/>
  <c r="J243" i="40"/>
  <c r="K243" i="40" s="1"/>
  <c r="L245" i="40" l="1"/>
  <c r="J244" i="40"/>
  <c r="K244" i="40" s="1"/>
  <c r="L246" i="40" l="1"/>
  <c r="J245" i="40"/>
  <c r="K245" i="40" s="1"/>
  <c r="L247" i="40" l="1"/>
  <c r="J246" i="40"/>
  <c r="K246" i="40" s="1"/>
  <c r="L248" i="40" l="1"/>
  <c r="J247" i="40"/>
  <c r="K247" i="40" s="1"/>
  <c r="L249" i="40" l="1"/>
  <c r="J248" i="40"/>
  <c r="K248" i="40" s="1"/>
  <c r="L250" i="40" l="1"/>
  <c r="J249" i="40"/>
  <c r="K249" i="40" s="1"/>
  <c r="L251" i="40" l="1"/>
  <c r="J250" i="40"/>
  <c r="K250" i="40" s="1"/>
  <c r="L252" i="40" l="1"/>
  <c r="J251" i="40"/>
  <c r="K251" i="40" s="1"/>
  <c r="J252" i="40" l="1"/>
  <c r="K252" i="40" s="1"/>
  <c r="L253" i="40"/>
  <c r="L254" i="40" l="1"/>
  <c r="J253" i="40"/>
  <c r="K253" i="40" s="1"/>
  <c r="L255" i="40" l="1"/>
  <c r="J254" i="40"/>
  <c r="K254" i="40" s="1"/>
  <c r="L256" i="40" l="1"/>
  <c r="J255" i="40"/>
  <c r="K255" i="40" s="1"/>
  <c r="L257" i="40" l="1"/>
  <c r="J256" i="40"/>
  <c r="K256" i="40" s="1"/>
  <c r="L258" i="40" l="1"/>
  <c r="J257" i="40"/>
  <c r="K257" i="40" s="1"/>
  <c r="L259" i="40" l="1"/>
  <c r="J258" i="40"/>
  <c r="K258" i="40" s="1"/>
  <c r="L260" i="40" l="1"/>
  <c r="J259" i="40"/>
  <c r="K259" i="40" s="1"/>
  <c r="L261" i="40" l="1"/>
  <c r="J260" i="40"/>
  <c r="K260" i="40" s="1"/>
  <c r="L262" i="40" l="1"/>
  <c r="J261" i="40"/>
  <c r="K261" i="40" s="1"/>
  <c r="L263" i="40" l="1"/>
  <c r="J262" i="40"/>
  <c r="K262" i="40" s="1"/>
  <c r="J263" i="40" l="1"/>
  <c r="K263" i="40" s="1"/>
  <c r="L264" i="40"/>
  <c r="L265" i="40" l="1"/>
  <c r="J264" i="40"/>
  <c r="K264" i="40" s="1"/>
  <c r="L266" i="40" l="1"/>
  <c r="J265" i="40"/>
  <c r="K265" i="40" s="1"/>
  <c r="L267" i="40" l="1"/>
  <c r="J266" i="40"/>
  <c r="K266" i="40" s="1"/>
  <c r="L268" i="40" l="1"/>
  <c r="J267" i="40"/>
  <c r="K267" i="40" s="1"/>
  <c r="L269" i="40" l="1"/>
  <c r="J268" i="40"/>
  <c r="K268" i="40" s="1"/>
  <c r="L270" i="40" l="1"/>
  <c r="J269" i="40"/>
  <c r="K269" i="40" s="1"/>
  <c r="L271" i="40" l="1"/>
  <c r="J270" i="40"/>
  <c r="K270" i="40" s="1"/>
  <c r="L272" i="40" l="1"/>
  <c r="J271" i="40"/>
  <c r="K271" i="40" s="1"/>
  <c r="L273" i="40" l="1"/>
  <c r="J272" i="40"/>
  <c r="K272" i="40" s="1"/>
  <c r="L274" i="40" l="1"/>
  <c r="J273" i="40"/>
  <c r="K273" i="40" s="1"/>
  <c r="L275" i="40" l="1"/>
  <c r="J274" i="40"/>
  <c r="K274" i="40" s="1"/>
  <c r="L276" i="40" l="1"/>
  <c r="J275" i="40"/>
  <c r="K275" i="40" s="1"/>
  <c r="L277" i="40" l="1"/>
  <c r="J276" i="40"/>
  <c r="K276" i="40" s="1"/>
  <c r="L278" i="40" l="1"/>
  <c r="J277" i="40"/>
  <c r="K277" i="40" s="1"/>
  <c r="L279" i="40" l="1"/>
  <c r="J278" i="40"/>
  <c r="K278" i="40" s="1"/>
  <c r="L280" i="40" l="1"/>
  <c r="J279" i="40"/>
  <c r="K279" i="40" s="1"/>
  <c r="L281" i="40" l="1"/>
  <c r="J280" i="40"/>
  <c r="K280" i="40" s="1"/>
  <c r="L282" i="40" l="1"/>
  <c r="J281" i="40"/>
  <c r="K281" i="40" s="1"/>
  <c r="L283" i="40" l="1"/>
  <c r="J282" i="40"/>
  <c r="K282" i="40" s="1"/>
  <c r="J283" i="40" l="1"/>
  <c r="K283" i="40" s="1"/>
  <c r="L284" i="40"/>
  <c r="L285" i="40" l="1"/>
  <c r="J284" i="40"/>
  <c r="K284" i="40" s="1"/>
  <c r="L286" i="40" l="1"/>
  <c r="J285" i="40"/>
  <c r="K285" i="40" s="1"/>
  <c r="L287" i="40" l="1"/>
  <c r="J286" i="40"/>
  <c r="K286" i="40" s="1"/>
  <c r="L288" i="40" l="1"/>
  <c r="J287" i="40"/>
  <c r="K287" i="40" s="1"/>
  <c r="L289" i="40" l="1"/>
  <c r="J288" i="40"/>
  <c r="K288" i="40" s="1"/>
  <c r="L290" i="40" l="1"/>
  <c r="J289" i="40"/>
  <c r="K289" i="40" s="1"/>
  <c r="L291" i="40" l="1"/>
  <c r="J290" i="40"/>
  <c r="K290" i="40" s="1"/>
  <c r="L292" i="40" l="1"/>
  <c r="J291" i="40"/>
  <c r="K291" i="40" s="1"/>
  <c r="L293" i="40" l="1"/>
  <c r="J292" i="40"/>
  <c r="K292" i="40" s="1"/>
  <c r="L294" i="40" l="1"/>
  <c r="J293" i="40"/>
  <c r="K293" i="40" s="1"/>
  <c r="L295" i="40" l="1"/>
  <c r="J294" i="40"/>
  <c r="K294" i="40" s="1"/>
  <c r="J295" i="40" l="1"/>
  <c r="K295" i="40" s="1"/>
  <c r="L296" i="40"/>
  <c r="L297" i="40" l="1"/>
  <c r="J296" i="40"/>
  <c r="K296" i="40" s="1"/>
  <c r="L298" i="40" l="1"/>
  <c r="J297" i="40"/>
  <c r="K297" i="40" s="1"/>
  <c r="L299" i="40" l="1"/>
  <c r="J298" i="40"/>
  <c r="K298" i="40" s="1"/>
  <c r="L300" i="40" l="1"/>
  <c r="J299" i="40"/>
  <c r="K299" i="40" s="1"/>
  <c r="L301" i="40" l="1"/>
  <c r="J300" i="40"/>
  <c r="K300" i="40" s="1"/>
  <c r="L302" i="40" l="1"/>
  <c r="J301" i="40"/>
  <c r="K301" i="40" s="1"/>
  <c r="L303" i="40" l="1"/>
  <c r="J302" i="40"/>
  <c r="K302" i="40" s="1"/>
  <c r="L304" i="40" l="1"/>
  <c r="J303" i="40"/>
  <c r="K303" i="40" s="1"/>
  <c r="L305" i="40" l="1"/>
  <c r="J304" i="40"/>
  <c r="K304" i="40" s="1"/>
  <c r="L306" i="40" l="1"/>
  <c r="J305" i="40"/>
  <c r="K305" i="40" s="1"/>
  <c r="L307" i="40" l="1"/>
  <c r="J306" i="40"/>
  <c r="K306" i="40" s="1"/>
  <c r="J307" i="40" l="1"/>
  <c r="K307" i="40" s="1"/>
  <c r="L308" i="40"/>
  <c r="L309" i="40" l="1"/>
  <c r="J308" i="40"/>
  <c r="K308" i="40" s="1"/>
  <c r="L310" i="40" l="1"/>
  <c r="J309" i="40"/>
  <c r="K309" i="40" s="1"/>
  <c r="L311" i="40" l="1"/>
  <c r="J310" i="40"/>
  <c r="K310" i="40" s="1"/>
  <c r="L312" i="40" l="1"/>
  <c r="J311" i="40"/>
  <c r="K311" i="40" s="1"/>
  <c r="L313" i="40" l="1"/>
  <c r="J312" i="40"/>
  <c r="K312" i="40" s="1"/>
  <c r="L314" i="40" l="1"/>
  <c r="J313" i="40"/>
  <c r="K313" i="40" s="1"/>
  <c r="L315" i="40" l="1"/>
  <c r="J314" i="40"/>
  <c r="K314" i="40" s="1"/>
  <c r="L316" i="40" l="1"/>
  <c r="J315" i="40"/>
  <c r="K315" i="40" s="1"/>
  <c r="L317" i="40" l="1"/>
  <c r="J316" i="40"/>
  <c r="K316" i="40" s="1"/>
  <c r="L318" i="40" l="1"/>
  <c r="J317" i="40"/>
  <c r="K317" i="40" s="1"/>
  <c r="L319" i="40" l="1"/>
  <c r="J318" i="40"/>
  <c r="K318" i="40" s="1"/>
  <c r="L320" i="40" l="1"/>
  <c r="J319" i="40"/>
  <c r="K319" i="40" s="1"/>
  <c r="L321" i="40" l="1"/>
  <c r="J320" i="40"/>
  <c r="K320" i="40" s="1"/>
  <c r="L322" i="40" l="1"/>
  <c r="J321" i="40"/>
  <c r="K321" i="40" s="1"/>
  <c r="L323" i="40" l="1"/>
  <c r="J322" i="40"/>
  <c r="K322" i="40" s="1"/>
  <c r="L324" i="40" l="1"/>
  <c r="J323" i="40"/>
  <c r="K323" i="40" s="1"/>
  <c r="L325" i="40" l="1"/>
  <c r="J324" i="40"/>
  <c r="K324" i="40" s="1"/>
  <c r="L326" i="40" l="1"/>
  <c r="J325" i="40"/>
  <c r="K325" i="40" s="1"/>
  <c r="L327" i="40" l="1"/>
  <c r="J326" i="40"/>
  <c r="K326" i="40" s="1"/>
  <c r="J327" i="40" l="1"/>
  <c r="K327" i="40" s="1"/>
  <c r="L328" i="40"/>
  <c r="L329" i="40" l="1"/>
  <c r="J328" i="40"/>
  <c r="K328" i="40" s="1"/>
  <c r="L330" i="40" l="1"/>
  <c r="J329" i="40"/>
  <c r="K329" i="40" s="1"/>
  <c r="L331" i="40" l="1"/>
  <c r="J330" i="40"/>
  <c r="K330" i="40" s="1"/>
  <c r="L332" i="40" l="1"/>
  <c r="J331" i="40"/>
  <c r="K331" i="40" s="1"/>
  <c r="L333" i="40" l="1"/>
  <c r="J332" i="40"/>
  <c r="K332" i="40" s="1"/>
  <c r="L334" i="40" l="1"/>
  <c r="J333" i="40"/>
  <c r="K333" i="40" s="1"/>
  <c r="L335" i="40" l="1"/>
  <c r="J334" i="40"/>
  <c r="K334" i="40" s="1"/>
  <c r="L336" i="40" l="1"/>
  <c r="J335" i="40"/>
  <c r="K335" i="40" s="1"/>
  <c r="L337" i="40" l="1"/>
  <c r="J336" i="40"/>
  <c r="K336" i="40" s="1"/>
  <c r="L338" i="40" l="1"/>
  <c r="J337" i="40"/>
  <c r="K337" i="40" s="1"/>
  <c r="L339" i="40" l="1"/>
  <c r="J338" i="40"/>
  <c r="K338" i="40" s="1"/>
  <c r="L340" i="40" l="1"/>
  <c r="J339" i="40"/>
  <c r="K339" i="40" s="1"/>
  <c r="L341" i="40" l="1"/>
  <c r="J340" i="40"/>
  <c r="K340" i="40" s="1"/>
  <c r="L342" i="40" l="1"/>
  <c r="J341" i="40"/>
  <c r="K341" i="40" s="1"/>
  <c r="L343" i="40" l="1"/>
  <c r="J342" i="40"/>
  <c r="K342" i="40" s="1"/>
  <c r="L344" i="40" l="1"/>
  <c r="J343" i="40"/>
  <c r="K343" i="40" s="1"/>
  <c r="L345" i="40" l="1"/>
  <c r="J344" i="40"/>
  <c r="K344" i="40" s="1"/>
  <c r="L346" i="40" l="1"/>
  <c r="J345" i="40"/>
  <c r="K345" i="40" s="1"/>
  <c r="L347" i="40" l="1"/>
  <c r="J346" i="40"/>
  <c r="K346" i="40" s="1"/>
  <c r="L348" i="40" l="1"/>
  <c r="J347" i="40"/>
  <c r="K347" i="40" s="1"/>
  <c r="L349" i="40" l="1"/>
  <c r="J348" i="40"/>
  <c r="K348" i="40" s="1"/>
  <c r="L350" i="40" l="1"/>
  <c r="J349" i="40"/>
  <c r="K349" i="40" s="1"/>
  <c r="L351" i="40" l="1"/>
  <c r="J350" i="40"/>
  <c r="K350" i="40" s="1"/>
  <c r="L352" i="40" l="1"/>
  <c r="J351" i="40"/>
  <c r="K351" i="40" s="1"/>
  <c r="L353" i="40" l="1"/>
  <c r="J352" i="40"/>
  <c r="K352" i="40" s="1"/>
  <c r="L354" i="40" l="1"/>
  <c r="J353" i="40"/>
  <c r="K353" i="40" s="1"/>
  <c r="L355" i="40" l="1"/>
  <c r="J354" i="40"/>
  <c r="K354" i="40" s="1"/>
  <c r="L356" i="40" l="1"/>
  <c r="J355" i="40"/>
  <c r="K355" i="40" s="1"/>
  <c r="L357" i="40" l="1"/>
  <c r="J356" i="40"/>
  <c r="K356" i="40" s="1"/>
  <c r="L358" i="40" l="1"/>
  <c r="J357" i="40"/>
  <c r="K357" i="40" s="1"/>
  <c r="J358" i="40" l="1"/>
  <c r="K358" i="40" s="1"/>
  <c r="L359" i="40"/>
  <c r="J359" i="40" l="1"/>
  <c r="K359" i="40" s="1"/>
  <c r="L360" i="40"/>
  <c r="L361" i="40" l="1"/>
  <c r="J360" i="40"/>
  <c r="K360" i="40" s="1"/>
  <c r="L362" i="40" l="1"/>
  <c r="J361" i="40"/>
  <c r="K361" i="40" s="1"/>
  <c r="L363" i="40" l="1"/>
  <c r="J362" i="40"/>
  <c r="K362" i="40" s="1"/>
  <c r="L364" i="40" l="1"/>
  <c r="J363" i="40"/>
  <c r="K363" i="40" s="1"/>
  <c r="L365" i="40" l="1"/>
  <c r="J364" i="40"/>
  <c r="K364" i="40" s="1"/>
  <c r="L366" i="40" l="1"/>
  <c r="J365" i="40"/>
  <c r="K365" i="40" s="1"/>
  <c r="L367" i="40" l="1"/>
  <c r="J366" i="40"/>
  <c r="K366" i="40" s="1"/>
  <c r="L368" i="40" l="1"/>
  <c r="J367" i="40"/>
  <c r="K367" i="40" s="1"/>
  <c r="L369" i="40" l="1"/>
  <c r="J368" i="40"/>
  <c r="K368" i="40" s="1"/>
  <c r="L370" i="40" l="1"/>
  <c r="J369" i="40"/>
  <c r="K369" i="40" s="1"/>
  <c r="L371" i="40" l="1"/>
  <c r="J370" i="40"/>
  <c r="K370" i="40" s="1"/>
  <c r="L372" i="40" l="1"/>
  <c r="J371" i="40"/>
  <c r="K371" i="40" s="1"/>
  <c r="L373" i="40" l="1"/>
  <c r="J372" i="40"/>
  <c r="K372" i="40" s="1"/>
  <c r="L374" i="40" l="1"/>
  <c r="J373" i="40"/>
  <c r="K373" i="40" s="1"/>
  <c r="L375" i="40" l="1"/>
  <c r="J374" i="40"/>
  <c r="K374" i="40" s="1"/>
  <c r="L376" i="40" l="1"/>
  <c r="J375" i="40"/>
  <c r="K375" i="40" s="1"/>
  <c r="L377" i="40" l="1"/>
  <c r="J376" i="40"/>
  <c r="K376" i="40" s="1"/>
  <c r="L378" i="40" l="1"/>
  <c r="J377" i="40"/>
  <c r="K377" i="40" s="1"/>
  <c r="L379" i="40" l="1"/>
  <c r="J378" i="40"/>
  <c r="K378" i="40" s="1"/>
  <c r="L380" i="40" l="1"/>
  <c r="J379" i="40"/>
  <c r="K379" i="40" s="1"/>
  <c r="L381" i="40" l="1"/>
  <c r="J380" i="40"/>
  <c r="K380" i="40" s="1"/>
  <c r="L382" i="40" l="1"/>
  <c r="J381" i="40"/>
  <c r="K381" i="40" s="1"/>
  <c r="L383" i="40" l="1"/>
  <c r="J382" i="40"/>
  <c r="K382" i="40" s="1"/>
  <c r="L384" i="40" l="1"/>
  <c r="J383" i="40"/>
  <c r="K383" i="40" s="1"/>
  <c r="L385" i="40" l="1"/>
  <c r="J384" i="40"/>
  <c r="K384" i="40" s="1"/>
  <c r="L386" i="40" l="1"/>
  <c r="J385" i="40"/>
  <c r="K385" i="40" s="1"/>
  <c r="J386" i="40" l="1"/>
  <c r="K386" i="40" s="1"/>
  <c r="L387" i="40"/>
  <c r="L388" i="40" l="1"/>
  <c r="J387" i="40"/>
  <c r="K387" i="40" s="1"/>
  <c r="J388" i="40" l="1"/>
  <c r="K388" i="40" s="1"/>
  <c r="L389" i="40"/>
  <c r="J389" i="40" l="1"/>
  <c r="K389" i="40" s="1"/>
  <c r="L390" i="40"/>
  <c r="L391" i="40" l="1"/>
  <c r="J390" i="40"/>
  <c r="K390" i="40" s="1"/>
  <c r="L392" i="40" l="1"/>
  <c r="J391" i="40"/>
  <c r="K391" i="40" s="1"/>
  <c r="L393" i="40" l="1"/>
  <c r="J392" i="40"/>
  <c r="K392" i="40" s="1"/>
  <c r="J393" i="40" l="1"/>
  <c r="K393" i="40" s="1"/>
  <c r="L394" i="40"/>
  <c r="J394" i="40" l="1"/>
  <c r="K394" i="40" s="1"/>
  <c r="L395" i="40"/>
  <c r="J395" i="40" l="1"/>
  <c r="K395" i="40" s="1"/>
  <c r="L396" i="40"/>
  <c r="L397" i="40" l="1"/>
  <c r="J396" i="40"/>
  <c r="K396" i="40" s="1"/>
  <c r="L398" i="40" l="1"/>
  <c r="J397" i="40"/>
  <c r="K397" i="40" s="1"/>
  <c r="J398" i="40" l="1"/>
  <c r="K398" i="40" s="1"/>
  <c r="L399" i="40"/>
  <c r="L400" i="40" l="1"/>
  <c r="J399" i="40"/>
  <c r="K399" i="40" s="1"/>
  <c r="L401" i="40" l="1"/>
  <c r="J400" i="40"/>
  <c r="K400" i="40" s="1"/>
  <c r="J401" i="40" l="1"/>
  <c r="K401" i="40" s="1"/>
  <c r="L402" i="40"/>
  <c r="J402" i="40" l="1"/>
  <c r="K402" i="40" s="1"/>
  <c r="L403" i="40"/>
  <c r="J403" i="40" l="1"/>
  <c r="K403" i="40" s="1"/>
  <c r="L404" i="40"/>
  <c r="J404" i="40" l="1"/>
  <c r="K404" i="40" s="1"/>
  <c r="L405" i="40"/>
  <c r="J405" i="40" l="1"/>
  <c r="K405" i="40" s="1"/>
  <c r="L406" i="40"/>
  <c r="L407" i="40" l="1"/>
  <c r="J406" i="40"/>
  <c r="K406" i="40" s="1"/>
  <c r="J407" i="40" l="1"/>
  <c r="K407" i="40" s="1"/>
  <c r="L408" i="40"/>
  <c r="J408" i="40" l="1"/>
  <c r="K408" i="40" s="1"/>
  <c r="L409" i="40"/>
  <c r="J409" i="40" l="1"/>
  <c r="K409" i="40" s="1"/>
  <c r="L410" i="40"/>
  <c r="J410" i="40" l="1"/>
  <c r="K410" i="40" s="1"/>
  <c r="L411" i="40"/>
  <c r="L412" i="40" l="1"/>
  <c r="J411" i="40"/>
  <c r="K411" i="40" s="1"/>
  <c r="L413" i="40" l="1"/>
  <c r="J412" i="40"/>
  <c r="K412" i="40" s="1"/>
  <c r="J413" i="40" l="1"/>
  <c r="K413" i="40" s="1"/>
  <c r="L414" i="40"/>
  <c r="J414" i="40" l="1"/>
  <c r="K414" i="40" s="1"/>
  <c r="L415" i="40"/>
  <c r="J415" i="40" l="1"/>
  <c r="K415" i="40" s="1"/>
  <c r="L416" i="40"/>
  <c r="J416" i="40" l="1"/>
  <c r="K416" i="40" s="1"/>
  <c r="L417" i="40"/>
  <c r="J417" i="40" l="1"/>
  <c r="K417" i="40" s="1"/>
  <c r="L418" i="40"/>
  <c r="J418" i="40" l="1"/>
  <c r="K418" i="40" s="1"/>
  <c r="L419" i="40"/>
  <c r="J419" i="40" l="1"/>
  <c r="K419" i="40" s="1"/>
  <c r="L420" i="40"/>
  <c r="J420" i="40" l="1"/>
  <c r="K420" i="40" s="1"/>
  <c r="L421" i="40"/>
  <c r="J421" i="40" l="1"/>
  <c r="K421" i="40" s="1"/>
  <c r="L422" i="40"/>
  <c r="J422" i="40" l="1"/>
  <c r="K422" i="40" s="1"/>
  <c r="L423" i="40"/>
  <c r="J423" i="40" l="1"/>
  <c r="K423" i="40" s="1"/>
  <c r="L424" i="40"/>
  <c r="J424" i="40" l="1"/>
  <c r="K424" i="40" s="1"/>
  <c r="L425" i="40"/>
  <c r="J425" i="40" l="1"/>
  <c r="K425" i="40" s="1"/>
  <c r="L426" i="40"/>
  <c r="J426" i="40" l="1"/>
  <c r="K426" i="40" s="1"/>
  <c r="L427" i="40"/>
  <c r="J427" i="40" l="1"/>
  <c r="K427" i="40" s="1"/>
  <c r="L428" i="40"/>
  <c r="J428" i="40" l="1"/>
  <c r="K428" i="40" s="1"/>
  <c r="L429" i="40"/>
  <c r="J429" i="40" l="1"/>
  <c r="K429" i="40" s="1"/>
  <c r="L430" i="40"/>
  <c r="J430" i="40" l="1"/>
  <c r="K430" i="40" s="1"/>
  <c r="L431" i="40"/>
  <c r="J431" i="40" l="1"/>
  <c r="K431" i="40" s="1"/>
  <c r="L432" i="40"/>
  <c r="J432" i="40" l="1"/>
  <c r="K432" i="40" s="1"/>
  <c r="L433" i="40"/>
  <c r="J433" i="40" l="1"/>
  <c r="K433" i="40" s="1"/>
  <c r="L434" i="40"/>
  <c r="J434" i="40" l="1"/>
  <c r="K434" i="40" s="1"/>
  <c r="L435" i="40"/>
  <c r="J435" i="40" l="1"/>
  <c r="K435" i="40" s="1"/>
  <c r="L436" i="40"/>
  <c r="J436" i="40" l="1"/>
  <c r="K436" i="40" s="1"/>
  <c r="L437" i="40"/>
  <c r="J437" i="40" l="1"/>
  <c r="K437" i="40" s="1"/>
  <c r="L438" i="40"/>
  <c r="J438" i="40" l="1"/>
  <c r="K438" i="40" s="1"/>
  <c r="L439" i="40"/>
  <c r="J439" i="40" l="1"/>
  <c r="K439" i="40" s="1"/>
  <c r="L440" i="40"/>
  <c r="J440" i="40" l="1"/>
  <c r="K440" i="40" s="1"/>
  <c r="L441" i="40"/>
  <c r="J441" i="40" l="1"/>
  <c r="K441" i="40" s="1"/>
  <c r="L442" i="40"/>
  <c r="L443" i="40" l="1"/>
  <c r="J442" i="40"/>
  <c r="K442" i="40" s="1"/>
  <c r="J443" i="40" l="1"/>
  <c r="K443" i="40"/>
  <c r="L444" i="40"/>
  <c r="J444" i="40" l="1"/>
  <c r="K444" i="40" s="1"/>
  <c r="L445" i="40"/>
  <c r="J445" i="40" l="1"/>
  <c r="K445" i="40" s="1"/>
  <c r="L446" i="40"/>
  <c r="J446" i="40" l="1"/>
  <c r="K446" i="40" s="1"/>
  <c r="L447" i="40"/>
  <c r="J447" i="40" l="1"/>
  <c r="K447" i="40" s="1"/>
  <c r="L448" i="40"/>
  <c r="J448" i="40" l="1"/>
  <c r="K448" i="40" s="1"/>
  <c r="L449" i="40"/>
  <c r="J449" i="40" l="1"/>
  <c r="K449" i="40"/>
  <c r="L450" i="40"/>
  <c r="J450" i="40" l="1"/>
  <c r="L451" i="40"/>
  <c r="K450" i="40"/>
  <c r="J451" i="40" l="1"/>
  <c r="K451" i="40"/>
  <c r="L452" i="40"/>
  <c r="J452" i="40" l="1"/>
  <c r="K452" i="40" s="1"/>
  <c r="L453" i="40"/>
  <c r="J453" i="40" l="1"/>
  <c r="K453" i="40" s="1"/>
  <c r="L454" i="40"/>
  <c r="J454" i="40" l="1"/>
  <c r="K454" i="40" s="1"/>
  <c r="L455" i="40"/>
  <c r="J455" i="40" l="1"/>
  <c r="K455" i="40" s="1"/>
  <c r="L456" i="40"/>
  <c r="J456" i="40" l="1"/>
  <c r="K456" i="40" s="1"/>
  <c r="L457" i="40"/>
  <c r="J457" i="40" l="1"/>
  <c r="K457" i="40" s="1"/>
  <c r="L458" i="40"/>
  <c r="J458" i="40" l="1"/>
  <c r="K458" i="40" s="1"/>
  <c r="L459" i="40"/>
  <c r="J459" i="40" l="1"/>
  <c r="K459" i="40" s="1"/>
  <c r="L460" i="40"/>
  <c r="J460" i="40" l="1"/>
  <c r="K460" i="40" s="1"/>
  <c r="L461" i="40"/>
  <c r="J461" i="40" l="1"/>
  <c r="K461" i="40" s="1"/>
  <c r="L462" i="40"/>
  <c r="J462" i="40" l="1"/>
  <c r="K462" i="40" s="1"/>
  <c r="L463" i="40"/>
  <c r="J463" i="40" l="1"/>
  <c r="K463" i="40" s="1"/>
  <c r="L464" i="40"/>
  <c r="J464" i="40" l="1"/>
  <c r="K464" i="40"/>
  <c r="L465" i="40"/>
  <c r="J465" i="40" l="1"/>
  <c r="K465" i="40" s="1"/>
  <c r="L466" i="40"/>
  <c r="J466" i="40" l="1"/>
  <c r="K466" i="40"/>
  <c r="L467" i="40"/>
  <c r="J467" i="40" l="1"/>
  <c r="K467" i="40" s="1"/>
  <c r="L468" i="40"/>
  <c r="J468" i="40" l="1"/>
  <c r="K468" i="40" s="1"/>
  <c r="L469" i="40"/>
  <c r="J469" i="40" l="1"/>
  <c r="K469" i="40" s="1"/>
  <c r="L470" i="40"/>
  <c r="J470" i="40" l="1"/>
  <c r="K470" i="40" s="1"/>
  <c r="L471" i="40"/>
  <c r="J471" i="40" l="1"/>
  <c r="K471" i="40" s="1"/>
  <c r="L472" i="40"/>
  <c r="J472" i="40" l="1"/>
  <c r="K472" i="40" s="1"/>
  <c r="L473" i="40"/>
  <c r="J473" i="40" l="1"/>
  <c r="K473" i="40" s="1"/>
  <c r="L474" i="40"/>
  <c r="J474" i="40" l="1"/>
  <c r="K474" i="40" s="1"/>
  <c r="L475" i="40"/>
  <c r="J475" i="40" l="1"/>
  <c r="K475" i="40" s="1"/>
  <c r="L476" i="40"/>
  <c r="J476" i="40" l="1"/>
  <c r="K476" i="40" s="1"/>
  <c r="L477" i="40"/>
  <c r="J477" i="40" l="1"/>
  <c r="K477" i="40" s="1"/>
  <c r="L478" i="40"/>
  <c r="J478" i="40" l="1"/>
  <c r="K478" i="40" s="1"/>
  <c r="L479" i="40"/>
  <c r="J479" i="40" l="1"/>
  <c r="K479" i="40" s="1"/>
  <c r="L480" i="40"/>
  <c r="J480" i="40" l="1"/>
  <c r="K480" i="40" s="1"/>
  <c r="L481" i="40"/>
  <c r="J481" i="40" l="1"/>
  <c r="K481" i="40" s="1"/>
  <c r="L482" i="40"/>
  <c r="J482" i="40" l="1"/>
  <c r="K482" i="40" s="1"/>
  <c r="L483" i="40"/>
  <c r="J483" i="40" l="1"/>
  <c r="K483" i="40" s="1"/>
  <c r="L484" i="40"/>
  <c r="J484" i="40" l="1"/>
  <c r="K484" i="40"/>
  <c r="L485" i="40"/>
  <c r="J485" i="40" l="1"/>
  <c r="K485" i="40" s="1"/>
  <c r="L486" i="40"/>
  <c r="J486" i="40" l="1"/>
  <c r="K486" i="40" s="1"/>
  <c r="L487" i="40"/>
  <c r="J487" i="40" l="1"/>
  <c r="K487" i="40" s="1"/>
  <c r="L488" i="40"/>
  <c r="J488" i="40" l="1"/>
  <c r="K488" i="40" s="1"/>
  <c r="L489" i="40"/>
  <c r="J489" i="40" l="1"/>
  <c r="K489" i="40" s="1"/>
  <c r="L490" i="40"/>
  <c r="J490" i="40" l="1"/>
  <c r="K490" i="40" s="1"/>
  <c r="L491" i="40"/>
  <c r="J491" i="40" l="1"/>
  <c r="K491" i="40" s="1"/>
  <c r="L492" i="40"/>
  <c r="J492" i="40" l="1"/>
  <c r="K492" i="40" s="1"/>
  <c r="L493" i="40"/>
  <c r="J493" i="40" l="1"/>
  <c r="L494" i="40"/>
  <c r="K493" i="40"/>
  <c r="J494" i="40" l="1"/>
  <c r="K494" i="40" s="1"/>
  <c r="L495" i="40"/>
  <c r="J495" i="40" l="1"/>
  <c r="K495" i="40" s="1"/>
  <c r="L496" i="40"/>
  <c r="J496" i="40" l="1"/>
  <c r="K496" i="40" s="1"/>
  <c r="L497" i="40"/>
  <c r="J497" i="40" l="1"/>
  <c r="K497" i="40"/>
  <c r="L498" i="40"/>
  <c r="J498" i="40" l="1"/>
  <c r="K498" i="40" s="1"/>
  <c r="L499" i="40"/>
  <c r="J499" i="40" l="1"/>
  <c r="K499" i="40" s="1"/>
  <c r="L500" i="40"/>
  <c r="J500" i="40" l="1"/>
  <c r="K500" i="40" s="1"/>
  <c r="L501" i="40"/>
  <c r="J501" i="40" l="1"/>
  <c r="K501" i="40" s="1"/>
  <c r="L502" i="40"/>
  <c r="J502" i="40" l="1"/>
  <c r="K502" i="40" s="1"/>
  <c r="L503" i="40"/>
  <c r="J503" i="40" l="1"/>
  <c r="K503" i="40" s="1"/>
  <c r="L504" i="40"/>
  <c r="J504" i="40" l="1"/>
  <c r="K504" i="40" s="1"/>
  <c r="L505" i="40"/>
  <c r="J505" i="40" l="1"/>
  <c r="K505" i="40" s="1"/>
  <c r="L506" i="40"/>
  <c r="J506" i="40" l="1"/>
  <c r="K506" i="40" s="1"/>
  <c r="L507" i="40"/>
  <c r="J507" i="40" l="1"/>
  <c r="K507" i="40" s="1"/>
  <c r="L508" i="40"/>
  <c r="J508" i="40" l="1"/>
  <c r="K508" i="40" s="1"/>
  <c r="L509" i="40"/>
  <c r="J509" i="40" l="1"/>
  <c r="K509" i="40" s="1"/>
  <c r="L510" i="40"/>
  <c r="J510" i="40" l="1"/>
  <c r="K510" i="40" s="1"/>
  <c r="L511" i="40"/>
  <c r="J511" i="40" l="1"/>
  <c r="K511" i="40" s="1"/>
  <c r="L512" i="40"/>
  <c r="J512" i="40" l="1"/>
  <c r="K512" i="40" s="1"/>
  <c r="L513" i="40"/>
  <c r="J513" i="40" l="1"/>
  <c r="K513" i="40" s="1"/>
  <c r="L514" i="40"/>
  <c r="J514" i="40" l="1"/>
  <c r="K514" i="40"/>
  <c r="L515" i="40"/>
  <c r="J515" i="40" l="1"/>
  <c r="K515" i="40" s="1"/>
  <c r="L516" i="40"/>
  <c r="J516" i="40" l="1"/>
  <c r="K516" i="40" s="1"/>
  <c r="L517" i="40"/>
  <c r="J517" i="40" l="1"/>
  <c r="K517" i="40" s="1"/>
  <c r="L518" i="40"/>
  <c r="J518" i="40" l="1"/>
  <c r="K518" i="40" s="1"/>
  <c r="L519" i="40"/>
  <c r="J519" i="40" l="1"/>
  <c r="K519" i="40" s="1"/>
  <c r="L520" i="40"/>
  <c r="J520" i="40" l="1"/>
  <c r="K520" i="40"/>
  <c r="L521" i="40"/>
  <c r="J521" i="40" l="1"/>
  <c r="K521" i="40" s="1"/>
  <c r="L522" i="40"/>
  <c r="J522" i="40" l="1"/>
  <c r="K522" i="40" s="1"/>
  <c r="L523" i="40"/>
  <c r="J523" i="40" l="1"/>
  <c r="K523" i="40" s="1"/>
  <c r="L524" i="40"/>
  <c r="J524" i="40" l="1"/>
  <c r="K524" i="40"/>
  <c r="L525" i="40"/>
  <c r="J525" i="40" l="1"/>
  <c r="L526" i="40"/>
  <c r="K525" i="40"/>
  <c r="J526" i="40" l="1"/>
  <c r="K526" i="40"/>
  <c r="L527" i="40"/>
  <c r="J527" i="40" l="1"/>
  <c r="K527" i="40" s="1"/>
  <c r="L528" i="40"/>
  <c r="J528" i="40" l="1"/>
  <c r="K528" i="40" s="1"/>
  <c r="L529" i="40"/>
  <c r="J529" i="40" l="1"/>
  <c r="K529" i="40" s="1"/>
  <c r="L530" i="40"/>
  <c r="J530" i="40" l="1"/>
  <c r="K530" i="40" s="1"/>
  <c r="L531" i="40"/>
  <c r="J531" i="40" l="1"/>
  <c r="K531" i="40" s="1"/>
  <c r="L532" i="40"/>
  <c r="J532" i="40" l="1"/>
  <c r="K532" i="40" s="1"/>
  <c r="L533" i="40"/>
  <c r="J533" i="40" l="1"/>
  <c r="K533" i="40"/>
  <c r="L534" i="40"/>
  <c r="J534" i="40" l="1"/>
  <c r="K534" i="40" s="1"/>
  <c r="L535" i="40"/>
  <c r="J535" i="40" l="1"/>
  <c r="K535" i="40" s="1"/>
  <c r="L536" i="40"/>
  <c r="J536" i="40" l="1"/>
  <c r="K536" i="40" s="1"/>
  <c r="L537" i="40"/>
  <c r="J537" i="40" l="1"/>
  <c r="K537" i="40" s="1"/>
  <c r="L538" i="40"/>
  <c r="J538" i="40" l="1"/>
  <c r="K538" i="40" s="1"/>
  <c r="L539" i="40"/>
  <c r="J539" i="40" l="1"/>
  <c r="K539" i="40" s="1"/>
  <c r="L540" i="40"/>
  <c r="J540" i="40" l="1"/>
  <c r="K540" i="40" s="1"/>
  <c r="L541" i="40"/>
  <c r="J541" i="40" l="1"/>
  <c r="K541" i="40" s="1"/>
  <c r="L542" i="40"/>
  <c r="J542" i="40" l="1"/>
  <c r="K542" i="40" s="1"/>
  <c r="L543" i="40"/>
  <c r="J543" i="40" l="1"/>
  <c r="K543" i="40" s="1"/>
  <c r="L544" i="40"/>
  <c r="J544" i="40" l="1"/>
  <c r="K544" i="40" s="1"/>
  <c r="L545" i="40"/>
  <c r="J545" i="40" l="1"/>
  <c r="K545" i="40" s="1"/>
  <c r="L546" i="40"/>
  <c r="J546" i="40" l="1"/>
  <c r="K546" i="40" s="1"/>
  <c r="L547" i="40"/>
  <c r="J547" i="40" l="1"/>
  <c r="K547" i="40" s="1"/>
  <c r="L548" i="40"/>
  <c r="J548" i="40" l="1"/>
  <c r="K548" i="40" s="1"/>
  <c r="L549" i="40"/>
  <c r="J549" i="40" l="1"/>
  <c r="K549" i="40" s="1"/>
  <c r="L550" i="40"/>
  <c r="J550" i="40" l="1"/>
  <c r="K550" i="40" s="1"/>
  <c r="L551" i="40"/>
  <c r="J551" i="40" l="1"/>
  <c r="K551" i="40" s="1"/>
  <c r="L552" i="40"/>
  <c r="J552" i="40" l="1"/>
  <c r="K552" i="40" s="1"/>
  <c r="L553" i="40"/>
  <c r="J553" i="40" l="1"/>
  <c r="K553" i="40"/>
  <c r="L554" i="40"/>
  <c r="J554" i="40" l="1"/>
  <c r="K554" i="40" s="1"/>
  <c r="L555" i="40"/>
  <c r="J555" i="40" l="1"/>
  <c r="K555" i="40" s="1"/>
  <c r="L556" i="40"/>
  <c r="J556" i="40" l="1"/>
  <c r="K556" i="40"/>
  <c r="L557" i="40"/>
  <c r="J557" i="40" l="1"/>
  <c r="L558" i="40"/>
  <c r="K557" i="40"/>
  <c r="J558" i="40" l="1"/>
  <c r="K558" i="40" s="1"/>
  <c r="L559" i="40"/>
  <c r="J559" i="40" l="1"/>
  <c r="K559" i="40" s="1"/>
  <c r="L560" i="40"/>
  <c r="J560" i="40" l="1"/>
  <c r="K560" i="40" s="1"/>
  <c r="L561" i="40"/>
  <c r="J561" i="40" l="1"/>
  <c r="K561" i="40" s="1"/>
  <c r="L562" i="40"/>
  <c r="J562" i="40" l="1"/>
  <c r="K562" i="40" s="1"/>
  <c r="L563" i="40"/>
  <c r="J563" i="40" l="1"/>
  <c r="K563" i="40" s="1"/>
  <c r="L564" i="40"/>
  <c r="J564" i="40" l="1"/>
  <c r="K564" i="40" s="1"/>
  <c r="L565" i="40"/>
  <c r="J565" i="40" l="1"/>
  <c r="K565" i="40" s="1"/>
  <c r="L566" i="40"/>
  <c r="J566" i="40" l="1"/>
  <c r="K566" i="40" s="1"/>
  <c r="L567" i="40"/>
  <c r="J567" i="40" l="1"/>
  <c r="K567" i="40" s="1"/>
  <c r="L568" i="40"/>
  <c r="J568" i="40" l="1"/>
  <c r="K568" i="40" s="1"/>
  <c r="L569" i="40"/>
  <c r="J569" i="40" l="1"/>
  <c r="K569" i="40" s="1"/>
  <c r="L570" i="40"/>
  <c r="J570" i="40" l="1"/>
  <c r="K570" i="40" s="1"/>
  <c r="L571" i="40"/>
  <c r="J571" i="40" l="1"/>
  <c r="K571" i="40" s="1"/>
  <c r="L572" i="40"/>
  <c r="J572" i="40" l="1"/>
  <c r="K572" i="40" s="1"/>
  <c r="L573" i="40"/>
  <c r="J573" i="40" l="1"/>
  <c r="K573" i="40" s="1"/>
  <c r="L574" i="40"/>
  <c r="J574" i="40" l="1"/>
  <c r="K574" i="40" s="1"/>
  <c r="L575" i="40"/>
  <c r="J575" i="40" l="1"/>
  <c r="K575" i="40" s="1"/>
  <c r="L576" i="40"/>
  <c r="J576" i="40" l="1"/>
  <c r="K576" i="40" s="1"/>
  <c r="L577" i="40"/>
  <c r="J577" i="40" l="1"/>
  <c r="K577" i="40" s="1"/>
  <c r="L578" i="40"/>
  <c r="J578" i="40" l="1"/>
  <c r="K578" i="40" s="1"/>
  <c r="L579" i="40"/>
  <c r="J579" i="40" l="1"/>
  <c r="K579" i="40" s="1"/>
  <c r="L580" i="40"/>
  <c r="J580" i="40" l="1"/>
  <c r="K580" i="40" s="1"/>
  <c r="L581" i="40"/>
  <c r="J581" i="40" l="1"/>
  <c r="K581" i="40" s="1"/>
  <c r="L582" i="40"/>
  <c r="J582" i="40" l="1"/>
  <c r="K582" i="40" s="1"/>
  <c r="L583" i="40"/>
  <c r="J583" i="40" l="1"/>
  <c r="K583" i="40" s="1"/>
  <c r="L584" i="40"/>
  <c r="J584" i="40" l="1"/>
  <c r="L585" i="40"/>
  <c r="K584" i="40"/>
  <c r="J585" i="40" l="1"/>
  <c r="K585" i="40"/>
  <c r="L586" i="40"/>
  <c r="J586" i="40" l="1"/>
  <c r="L587" i="40"/>
  <c r="K586" i="40"/>
  <c r="J587" i="40" l="1"/>
  <c r="K587" i="40" s="1"/>
  <c r="L588" i="40"/>
  <c r="J588" i="40" l="1"/>
  <c r="K588" i="40" s="1"/>
  <c r="L589" i="40"/>
  <c r="J589" i="40" l="1"/>
  <c r="K589" i="40" s="1"/>
  <c r="L590" i="40"/>
  <c r="J590" i="40" l="1"/>
  <c r="K590" i="40" s="1"/>
  <c r="L591" i="40"/>
  <c r="J591" i="40" l="1"/>
  <c r="L592" i="40"/>
  <c r="K591" i="40"/>
  <c r="L593" i="40" l="1"/>
  <c r="J592" i="40"/>
  <c r="K592" i="40" s="1"/>
  <c r="J593" i="40" l="1"/>
  <c r="L594" i="40"/>
  <c r="K593" i="40"/>
  <c r="J594" i="40" l="1"/>
  <c r="K594" i="40"/>
  <c r="L595" i="40"/>
  <c r="J595" i="40" l="1"/>
  <c r="K595" i="40" s="1"/>
  <c r="L596" i="40"/>
  <c r="J596" i="40" l="1"/>
  <c r="K596" i="40" s="1"/>
  <c r="L597" i="40"/>
  <c r="J597" i="40" l="1"/>
  <c r="K597" i="40" s="1"/>
  <c r="L598" i="40"/>
  <c r="J598" i="40" l="1"/>
  <c r="K598" i="40" s="1"/>
  <c r="L599" i="40"/>
  <c r="J599" i="40" l="1"/>
  <c r="L600" i="40"/>
  <c r="K599" i="40"/>
  <c r="J600" i="40" l="1"/>
  <c r="L601" i="40"/>
  <c r="K600" i="40"/>
  <c r="J601" i="40" l="1"/>
  <c r="L602" i="40"/>
  <c r="K601" i="40"/>
  <c r="J602" i="40" l="1"/>
  <c r="L603" i="40"/>
  <c r="K602" i="40"/>
  <c r="J603" i="40" l="1"/>
  <c r="L604" i="40"/>
  <c r="K603" i="40"/>
  <c r="J604" i="40" l="1"/>
  <c r="K604" i="40"/>
  <c r="L605" i="40"/>
  <c r="J605" i="40" l="1"/>
  <c r="K605" i="40" s="1"/>
  <c r="L606" i="40"/>
  <c r="J606" i="40" l="1"/>
  <c r="L607" i="40"/>
  <c r="K606" i="40"/>
  <c r="J607" i="40" l="1"/>
  <c r="L608" i="40"/>
  <c r="K607" i="40"/>
  <c r="J608" i="40" l="1"/>
  <c r="L609" i="40"/>
  <c r="K608" i="40"/>
  <c r="J609" i="40" l="1"/>
  <c r="K609" i="40" s="1"/>
  <c r="L610" i="40"/>
  <c r="J610" i="40" l="1"/>
  <c r="K610" i="40" s="1"/>
  <c r="L611" i="40"/>
  <c r="J611" i="40" l="1"/>
  <c r="L612" i="40"/>
  <c r="K611" i="40"/>
  <c r="J612" i="40" l="1"/>
  <c r="K612" i="40"/>
  <c r="L613" i="40"/>
  <c r="J613" i="40" l="1"/>
  <c r="K613" i="40" s="1"/>
  <c r="L614" i="40"/>
  <c r="J614" i="40" l="1"/>
  <c r="L615" i="40"/>
  <c r="K614" i="40"/>
  <c r="J615" i="40" l="1"/>
  <c r="L616" i="40"/>
  <c r="K615" i="40"/>
  <c r="J616" i="40" l="1"/>
  <c r="K616" i="40" s="1"/>
  <c r="L617" i="40"/>
  <c r="J617" i="40" l="1"/>
  <c r="K617" i="40"/>
  <c r="L618" i="40"/>
  <c r="J618" i="40" l="1"/>
  <c r="L619" i="40"/>
  <c r="K618" i="40"/>
  <c r="J619" i="40" l="1"/>
  <c r="L620" i="40"/>
  <c r="K619" i="40"/>
  <c r="J620" i="40" l="1"/>
  <c r="L621" i="40"/>
  <c r="K620" i="40"/>
  <c r="L622" i="40" l="1"/>
  <c r="J621" i="40"/>
  <c r="K621" i="40" s="1"/>
  <c r="J622" i="40" l="1"/>
  <c r="L623" i="40"/>
  <c r="K622" i="40"/>
  <c r="J623" i="40" l="1"/>
  <c r="L624" i="40"/>
  <c r="K623" i="40"/>
  <c r="J624" i="40" l="1"/>
  <c r="L625" i="40"/>
  <c r="K624" i="40"/>
  <c r="J625" i="40" l="1"/>
  <c r="K625" i="40" s="1"/>
  <c r="L626" i="40"/>
  <c r="J626" i="40" l="1"/>
  <c r="L627" i="40"/>
  <c r="K626" i="40"/>
  <c r="J627" i="40" l="1"/>
  <c r="L628" i="40"/>
  <c r="K627" i="40"/>
  <c r="J628" i="40" l="1"/>
  <c r="L629" i="40"/>
  <c r="K628" i="40"/>
  <c r="J629" i="40" l="1"/>
  <c r="L630" i="40"/>
  <c r="K629" i="40"/>
  <c r="J630" i="40" l="1"/>
  <c r="L631" i="40"/>
  <c r="K630" i="40"/>
  <c r="J631" i="40" l="1"/>
  <c r="K631" i="40" s="1"/>
  <c r="L632" i="40"/>
  <c r="L633" i="40" l="1"/>
  <c r="J632" i="40"/>
  <c r="K632" i="40" s="1"/>
  <c r="J633" i="40" l="1"/>
  <c r="K633" i="40" s="1"/>
  <c r="L634" i="40"/>
  <c r="J634" i="40" l="1"/>
  <c r="L635" i="40"/>
  <c r="K634" i="40"/>
  <c r="J635" i="40" l="1"/>
  <c r="K635" i="40"/>
  <c r="L636" i="40"/>
  <c r="J636" i="40" l="1"/>
  <c r="K636" i="40" s="1"/>
  <c r="L637" i="40"/>
  <c r="J637" i="40" l="1"/>
  <c r="L638" i="40"/>
  <c r="K637" i="40"/>
  <c r="J638" i="40" l="1"/>
  <c r="L639" i="40"/>
  <c r="K638" i="40"/>
  <c r="J639" i="40" l="1"/>
  <c r="K639" i="40" s="1"/>
  <c r="L640" i="40"/>
  <c r="J640" i="40" l="1"/>
  <c r="K640" i="40" s="1"/>
  <c r="L641" i="40"/>
  <c r="L642" i="40" l="1"/>
  <c r="J641" i="40"/>
  <c r="K641" i="40" s="1"/>
  <c r="L643" i="40" l="1"/>
  <c r="J642" i="40"/>
  <c r="K642" i="40" s="1"/>
  <c r="L644" i="40" l="1"/>
  <c r="J643" i="40"/>
  <c r="K643" i="40" s="1"/>
  <c r="L645" i="40" l="1"/>
  <c r="J644" i="40"/>
  <c r="K644" i="40" s="1"/>
  <c r="L646" i="40" l="1"/>
  <c r="J645" i="40"/>
  <c r="K645" i="40" s="1"/>
  <c r="L647" i="40" l="1"/>
  <c r="J646" i="40"/>
  <c r="K646" i="40" s="1"/>
  <c r="L648" i="40" l="1"/>
  <c r="J647" i="40"/>
  <c r="K647" i="40" s="1"/>
  <c r="L649" i="40" l="1"/>
  <c r="J648" i="40"/>
  <c r="K648" i="40" s="1"/>
  <c r="L650" i="40" l="1"/>
  <c r="J649" i="40"/>
  <c r="K649" i="40" s="1"/>
  <c r="L651" i="40" l="1"/>
  <c r="J650" i="40"/>
  <c r="K650" i="40" s="1"/>
  <c r="L652" i="40" l="1"/>
  <c r="J651" i="40"/>
  <c r="K651" i="40" s="1"/>
  <c r="L653" i="40" l="1"/>
  <c r="J652" i="40"/>
  <c r="K652" i="40" s="1"/>
  <c r="L654" i="40" l="1"/>
  <c r="J653" i="40"/>
  <c r="K653" i="40" s="1"/>
  <c r="L655" i="40" l="1"/>
  <c r="J654" i="40"/>
  <c r="K654" i="40" s="1"/>
  <c r="L656" i="40" l="1"/>
  <c r="J655" i="40"/>
  <c r="K655" i="40" s="1"/>
  <c r="L657" i="40" l="1"/>
  <c r="J656" i="40"/>
  <c r="K656" i="40" s="1"/>
  <c r="L658" i="40" l="1"/>
  <c r="J657" i="40"/>
  <c r="K657" i="40" s="1"/>
  <c r="L659" i="40" l="1"/>
  <c r="J658" i="40"/>
  <c r="K658" i="40" s="1"/>
  <c r="L660" i="40" l="1"/>
  <c r="J659" i="40"/>
  <c r="K659" i="40" s="1"/>
  <c r="L661" i="40" l="1"/>
  <c r="J660" i="40"/>
  <c r="K660" i="40" s="1"/>
  <c r="L662" i="40" l="1"/>
  <c r="J661" i="40"/>
  <c r="K661" i="40" s="1"/>
  <c r="L663" i="40" l="1"/>
  <c r="J662" i="40"/>
  <c r="K662" i="40" s="1"/>
  <c r="L664" i="40" l="1"/>
  <c r="J663" i="40"/>
  <c r="K663" i="40" s="1"/>
  <c r="L665" i="40" l="1"/>
  <c r="J664" i="40"/>
  <c r="K664" i="40" s="1"/>
  <c r="L666" i="40" l="1"/>
  <c r="J665" i="40"/>
  <c r="K665" i="40" s="1"/>
  <c r="L667" i="40" l="1"/>
  <c r="J666" i="40"/>
  <c r="K666" i="40" s="1"/>
  <c r="L668" i="40" l="1"/>
  <c r="J667" i="40"/>
  <c r="K667" i="40" s="1"/>
  <c r="L669" i="40" l="1"/>
  <c r="J668" i="40"/>
  <c r="K668" i="40" s="1"/>
  <c r="L670" i="40" l="1"/>
  <c r="J669" i="40"/>
  <c r="K669" i="40" s="1"/>
  <c r="L671" i="40" l="1"/>
  <c r="J670" i="40"/>
  <c r="K670" i="40" s="1"/>
  <c r="L672" i="40" l="1"/>
  <c r="J671" i="40"/>
  <c r="K671" i="40" s="1"/>
  <c r="L673" i="40" l="1"/>
  <c r="J672" i="40"/>
  <c r="K672" i="40" s="1"/>
  <c r="L674" i="40" l="1"/>
  <c r="J673" i="40"/>
  <c r="K673" i="40" s="1"/>
  <c r="L675" i="40" l="1"/>
  <c r="J674" i="40"/>
  <c r="K674" i="40" s="1"/>
  <c r="L676" i="40" l="1"/>
  <c r="J675" i="40"/>
  <c r="K675" i="40" s="1"/>
  <c r="L677" i="40" l="1"/>
  <c r="J676" i="40"/>
  <c r="K676" i="40" s="1"/>
  <c r="L678" i="40" l="1"/>
  <c r="J677" i="40"/>
  <c r="K677" i="40" s="1"/>
  <c r="L679" i="40" l="1"/>
  <c r="J678" i="40"/>
  <c r="K678" i="40" s="1"/>
  <c r="L680" i="40" l="1"/>
  <c r="J679" i="40"/>
  <c r="K679" i="40" s="1"/>
  <c r="L681" i="40" l="1"/>
  <c r="J680" i="40"/>
  <c r="K680" i="40" s="1"/>
  <c r="L682" i="40" l="1"/>
  <c r="J681" i="40"/>
  <c r="K681" i="40" s="1"/>
  <c r="L683" i="40" l="1"/>
  <c r="J682" i="40"/>
  <c r="K682" i="40" s="1"/>
  <c r="L684" i="40" l="1"/>
  <c r="J683" i="40"/>
  <c r="K683" i="40" s="1"/>
  <c r="L685" i="40" l="1"/>
  <c r="J684" i="40"/>
  <c r="K684" i="40" s="1"/>
  <c r="L686" i="40" l="1"/>
  <c r="J685" i="40"/>
  <c r="K685" i="40" s="1"/>
  <c r="L687" i="40" l="1"/>
  <c r="J686" i="40"/>
  <c r="K686" i="40" s="1"/>
  <c r="L688" i="40" l="1"/>
  <c r="J687" i="40"/>
  <c r="K687" i="40" s="1"/>
  <c r="L689" i="40" l="1"/>
  <c r="J688" i="40"/>
  <c r="K688" i="40" s="1"/>
  <c r="L690" i="40" l="1"/>
  <c r="J689" i="40"/>
  <c r="K689" i="40" s="1"/>
  <c r="L691" i="40" l="1"/>
  <c r="J690" i="40"/>
  <c r="K690" i="40" s="1"/>
  <c r="J691" i="40" l="1"/>
  <c r="K691" i="40" s="1"/>
  <c r="L692" i="40"/>
  <c r="L693" i="40" l="1"/>
  <c r="J692" i="40"/>
  <c r="K692" i="40" s="1"/>
  <c r="L694" i="40" l="1"/>
  <c r="J693" i="40"/>
  <c r="K693" i="40" s="1"/>
  <c r="L695" i="40" l="1"/>
  <c r="J694" i="40"/>
  <c r="K694" i="40" s="1"/>
  <c r="L696" i="40" l="1"/>
  <c r="J695" i="40"/>
  <c r="K695" i="40" s="1"/>
  <c r="L697" i="40" l="1"/>
  <c r="J696" i="40"/>
  <c r="K696" i="40" s="1"/>
  <c r="L698" i="40" l="1"/>
  <c r="J697" i="40"/>
  <c r="K697" i="40" s="1"/>
  <c r="L699" i="40" l="1"/>
  <c r="J698" i="40"/>
  <c r="K698" i="40" s="1"/>
  <c r="L700" i="40" l="1"/>
  <c r="J699" i="40"/>
  <c r="K699" i="40" s="1"/>
  <c r="L701" i="40" l="1"/>
  <c r="J700" i="40"/>
  <c r="K700" i="40" s="1"/>
  <c r="L702" i="40" l="1"/>
  <c r="J701" i="40"/>
  <c r="K701" i="40" s="1"/>
  <c r="L703" i="40" l="1"/>
  <c r="J702" i="40"/>
  <c r="K702" i="40" s="1"/>
  <c r="L704" i="40" l="1"/>
  <c r="J703" i="40"/>
  <c r="K703" i="40" s="1"/>
  <c r="L705" i="40" l="1"/>
  <c r="J704" i="40"/>
  <c r="K704" i="40" s="1"/>
  <c r="L706" i="40" l="1"/>
  <c r="J705" i="40"/>
  <c r="K705" i="40" s="1"/>
  <c r="L707" i="40" l="1"/>
  <c r="J706" i="40"/>
  <c r="K706" i="40" s="1"/>
  <c r="L708" i="40" l="1"/>
  <c r="J707" i="40"/>
  <c r="K707" i="40" s="1"/>
  <c r="L709" i="40" l="1"/>
  <c r="J708" i="40"/>
  <c r="K708" i="40" s="1"/>
  <c r="L710" i="40" l="1"/>
  <c r="J709" i="40"/>
  <c r="K709" i="40" s="1"/>
  <c r="L711" i="40" l="1"/>
  <c r="J710" i="40"/>
  <c r="K710" i="40" s="1"/>
  <c r="J711" i="40" l="1"/>
  <c r="L712" i="40"/>
  <c r="K711" i="40"/>
  <c r="L713" i="40" l="1"/>
  <c r="J712" i="40"/>
  <c r="K712" i="40" s="1"/>
  <c r="L714" i="40" l="1"/>
  <c r="J713" i="40"/>
  <c r="K713" i="40" s="1"/>
  <c r="L715" i="40" l="1"/>
  <c r="J714" i="40"/>
  <c r="K714" i="40" s="1"/>
  <c r="L716" i="40" l="1"/>
  <c r="J715" i="40"/>
  <c r="K715" i="40" s="1"/>
  <c r="L717" i="40" l="1"/>
  <c r="J716" i="40"/>
  <c r="K716" i="40" s="1"/>
  <c r="J717" i="40" l="1"/>
  <c r="K717" i="40"/>
  <c r="L718" i="40"/>
  <c r="L719" i="40" l="1"/>
  <c r="J718" i="40"/>
  <c r="K718" i="40" s="1"/>
  <c r="L720" i="40" l="1"/>
  <c r="J719" i="40"/>
  <c r="K719" i="40" s="1"/>
  <c r="L721" i="40" l="1"/>
  <c r="J720" i="40"/>
  <c r="K720" i="40" s="1"/>
  <c r="L722" i="40" l="1"/>
  <c r="J721" i="40"/>
  <c r="K721" i="40" s="1"/>
  <c r="L723" i="40" l="1"/>
  <c r="J722" i="40"/>
  <c r="K722" i="40" s="1"/>
  <c r="J723" i="40" l="1"/>
  <c r="K723" i="40"/>
  <c r="L724" i="40"/>
  <c r="L725" i="40" l="1"/>
  <c r="J724" i="40"/>
  <c r="K724" i="40" s="1"/>
  <c r="L726" i="40" l="1"/>
  <c r="J725" i="40"/>
  <c r="K725" i="40" s="1"/>
  <c r="L727" i="40" l="1"/>
  <c r="J726" i="40"/>
  <c r="K726" i="40" s="1"/>
  <c r="L728" i="40" l="1"/>
  <c r="J727" i="40"/>
  <c r="K727" i="40" s="1"/>
  <c r="L729" i="40" l="1"/>
  <c r="J728" i="40"/>
  <c r="K728" i="40" s="1"/>
  <c r="L730" i="40" l="1"/>
  <c r="J729" i="40"/>
  <c r="K729" i="40" s="1"/>
  <c r="L731" i="40" l="1"/>
  <c r="J730" i="40"/>
  <c r="K730" i="40" s="1"/>
  <c r="L732" i="40" l="1"/>
  <c r="J731" i="40"/>
  <c r="K731" i="40" s="1"/>
  <c r="L733" i="40" l="1"/>
  <c r="J732" i="40"/>
  <c r="K732" i="40" s="1"/>
  <c r="L734" i="40" l="1"/>
  <c r="J733" i="40"/>
  <c r="K733" i="40" s="1"/>
  <c r="L735" i="40" l="1"/>
  <c r="J734" i="40"/>
  <c r="K734" i="40" s="1"/>
  <c r="L736" i="40" l="1"/>
  <c r="J735" i="40"/>
  <c r="K735" i="40" s="1"/>
  <c r="L737" i="40" l="1"/>
  <c r="J736" i="40"/>
  <c r="K736" i="40" s="1"/>
  <c r="L738" i="40" l="1"/>
  <c r="J737" i="40"/>
  <c r="K737" i="40" s="1"/>
  <c r="L739" i="40" l="1"/>
  <c r="J738" i="40"/>
  <c r="K738" i="40" s="1"/>
  <c r="L740" i="40" l="1"/>
  <c r="J739" i="40"/>
  <c r="K739" i="40" s="1"/>
  <c r="L741" i="40" l="1"/>
  <c r="J740" i="40"/>
  <c r="K740" i="40" s="1"/>
  <c r="L742" i="40" l="1"/>
  <c r="J741" i="40"/>
  <c r="K741" i="40" s="1"/>
  <c r="L743" i="40" l="1"/>
  <c r="J742" i="40"/>
  <c r="K742" i="40" s="1"/>
  <c r="L744" i="40" l="1"/>
  <c r="J743" i="40"/>
  <c r="K743" i="40" s="1"/>
  <c r="L745" i="40" l="1"/>
  <c r="J744" i="40"/>
  <c r="K744" i="40" s="1"/>
  <c r="L746" i="40" l="1"/>
  <c r="J745" i="40"/>
  <c r="K745" i="40" s="1"/>
  <c r="L747" i="40" l="1"/>
  <c r="J746" i="40"/>
  <c r="K746" i="40" s="1"/>
  <c r="L748" i="40" l="1"/>
  <c r="J747" i="40"/>
  <c r="K747" i="40" s="1"/>
  <c r="L749" i="40" l="1"/>
  <c r="J748" i="40"/>
  <c r="K748" i="40" s="1"/>
  <c r="L750" i="40" l="1"/>
  <c r="J749" i="40"/>
  <c r="K749" i="40" s="1"/>
  <c r="L751" i="40" l="1"/>
  <c r="J750" i="40"/>
  <c r="K750" i="40" s="1"/>
  <c r="L752" i="40" l="1"/>
  <c r="J751" i="40"/>
  <c r="K751" i="40" s="1"/>
  <c r="L753" i="40" l="1"/>
  <c r="J752" i="40"/>
  <c r="K752" i="40" s="1"/>
  <c r="L754" i="40" l="1"/>
  <c r="J753" i="40"/>
  <c r="K753" i="40" s="1"/>
  <c r="L755" i="40" l="1"/>
  <c r="J754" i="40"/>
  <c r="K754" i="40" s="1"/>
  <c r="L756" i="40" l="1"/>
  <c r="J755" i="40"/>
  <c r="K755" i="40" s="1"/>
  <c r="L757" i="40" l="1"/>
  <c r="J756" i="40"/>
  <c r="K756" i="40" s="1"/>
  <c r="L758" i="40" l="1"/>
  <c r="J757" i="40"/>
  <c r="K757" i="40" s="1"/>
  <c r="L759" i="40" l="1"/>
  <c r="J758" i="40"/>
  <c r="K758" i="40" s="1"/>
  <c r="L760" i="40" l="1"/>
  <c r="J759" i="40"/>
  <c r="K759" i="40" s="1"/>
  <c r="L761" i="40" l="1"/>
  <c r="J760" i="40"/>
  <c r="K760" i="40" s="1"/>
  <c r="L762" i="40" l="1"/>
  <c r="J761" i="40"/>
  <c r="K761" i="40" s="1"/>
  <c r="L763" i="40" l="1"/>
  <c r="J762" i="40"/>
  <c r="K762" i="40" s="1"/>
  <c r="L764" i="40" l="1"/>
  <c r="J763" i="40"/>
  <c r="K763" i="40" s="1"/>
  <c r="L765" i="40" l="1"/>
  <c r="J764" i="40"/>
  <c r="K764" i="40" s="1"/>
  <c r="L766" i="40" l="1"/>
  <c r="J765" i="40"/>
  <c r="K765" i="40" s="1"/>
  <c r="L767" i="40" l="1"/>
  <c r="J766" i="40"/>
  <c r="K766" i="40" s="1"/>
  <c r="J767" i="40" l="1"/>
  <c r="K767" i="40"/>
  <c r="L768" i="40"/>
  <c r="L769" i="40" l="1"/>
  <c r="J768" i="40"/>
  <c r="K768" i="40" s="1"/>
  <c r="L770" i="40" l="1"/>
  <c r="J769" i="40"/>
  <c r="K769" i="40" s="1"/>
  <c r="L771" i="40" l="1"/>
  <c r="J770" i="40"/>
  <c r="K770" i="40" s="1"/>
  <c r="L772" i="40" l="1"/>
  <c r="J771" i="40"/>
  <c r="K771" i="40" s="1"/>
  <c r="L773" i="40" l="1"/>
  <c r="J772" i="40"/>
  <c r="K772" i="40" s="1"/>
  <c r="L774" i="40" l="1"/>
  <c r="J773" i="40"/>
  <c r="K773" i="40" s="1"/>
  <c r="L775" i="40" l="1"/>
  <c r="J774" i="40"/>
  <c r="K774" i="40" s="1"/>
  <c r="L776" i="40" l="1"/>
  <c r="J775" i="40"/>
  <c r="K775" i="40" s="1"/>
  <c r="L777" i="40" l="1"/>
  <c r="J776" i="40"/>
  <c r="K776" i="40" s="1"/>
  <c r="L778" i="40" l="1"/>
  <c r="J777" i="40"/>
  <c r="K777" i="40" s="1"/>
  <c r="L779" i="40" l="1"/>
  <c r="J778" i="40"/>
  <c r="K778" i="40" s="1"/>
  <c r="L780" i="40" l="1"/>
  <c r="J779" i="40"/>
  <c r="K779" i="40" s="1"/>
  <c r="L781" i="40" l="1"/>
  <c r="J780" i="40"/>
  <c r="K780" i="40" s="1"/>
  <c r="L782" i="40" l="1"/>
  <c r="J781" i="40"/>
  <c r="K781" i="40" s="1"/>
  <c r="L783" i="40" l="1"/>
  <c r="J782" i="40"/>
  <c r="K782" i="40" s="1"/>
  <c r="L784" i="40" l="1"/>
  <c r="J783" i="40"/>
  <c r="K783" i="40" s="1"/>
  <c r="L785" i="40" l="1"/>
  <c r="J784" i="40"/>
  <c r="K784" i="40" s="1"/>
  <c r="L786" i="40" l="1"/>
  <c r="J785" i="40"/>
  <c r="K785" i="40" s="1"/>
  <c r="L787" i="40" l="1"/>
  <c r="J786" i="40"/>
  <c r="K786" i="40" s="1"/>
  <c r="L788" i="40" l="1"/>
  <c r="J787" i="40"/>
  <c r="K787" i="40" s="1"/>
  <c r="L789" i="40" l="1"/>
  <c r="J788" i="40"/>
  <c r="K788" i="40" s="1"/>
  <c r="L790" i="40" l="1"/>
  <c r="J789" i="40"/>
  <c r="K789" i="40" s="1"/>
  <c r="L791" i="40" l="1"/>
  <c r="J790" i="40"/>
  <c r="K790" i="40" s="1"/>
  <c r="L792" i="40" l="1"/>
  <c r="J791" i="40"/>
  <c r="K791" i="40" s="1"/>
  <c r="L793" i="40" l="1"/>
  <c r="J792" i="40"/>
  <c r="K792" i="40" s="1"/>
  <c r="L794" i="40" l="1"/>
  <c r="J793" i="40"/>
  <c r="K793" i="40" s="1"/>
  <c r="L795" i="40" l="1"/>
  <c r="J794" i="40"/>
  <c r="K794" i="40" s="1"/>
  <c r="L796" i="40" l="1"/>
  <c r="J795" i="40"/>
  <c r="K795" i="40" s="1"/>
  <c r="L797" i="40" l="1"/>
  <c r="J796" i="40"/>
  <c r="K796" i="40" s="1"/>
  <c r="L798" i="40" l="1"/>
  <c r="J797" i="40"/>
  <c r="K797" i="40" s="1"/>
  <c r="L799" i="40" l="1"/>
  <c r="J798" i="40"/>
  <c r="K798" i="40" s="1"/>
  <c r="L800" i="40" l="1"/>
  <c r="J799" i="40"/>
  <c r="K799" i="40" s="1"/>
  <c r="L801" i="40" l="1"/>
  <c r="J800" i="40"/>
  <c r="K800" i="40" s="1"/>
  <c r="L802" i="40" l="1"/>
  <c r="J801" i="40"/>
  <c r="K801" i="40" s="1"/>
  <c r="L803" i="40" l="1"/>
  <c r="J802" i="40"/>
  <c r="K802" i="40" s="1"/>
  <c r="L804" i="40" l="1"/>
  <c r="J803" i="40"/>
  <c r="K803" i="40" s="1"/>
  <c r="L805" i="40" l="1"/>
  <c r="J804" i="40"/>
  <c r="K804" i="40" s="1"/>
  <c r="L806" i="40" l="1"/>
  <c r="J805" i="40"/>
  <c r="K805" i="40" s="1"/>
  <c r="L807" i="40" l="1"/>
  <c r="J806" i="40"/>
  <c r="K806" i="40" s="1"/>
  <c r="L808" i="40" l="1"/>
  <c r="J807" i="40"/>
  <c r="K807" i="40" s="1"/>
  <c r="L809" i="40" l="1"/>
  <c r="J808" i="40"/>
  <c r="K808" i="40" s="1"/>
  <c r="L810" i="40" l="1"/>
  <c r="J809" i="40"/>
  <c r="K809" i="40" s="1"/>
  <c r="L811" i="40" l="1"/>
  <c r="J810" i="40"/>
  <c r="K810" i="40" s="1"/>
  <c r="L812" i="40" l="1"/>
  <c r="J811" i="40"/>
  <c r="K811" i="40" s="1"/>
  <c r="L813" i="40" l="1"/>
  <c r="J812" i="40"/>
  <c r="K812" i="40" s="1"/>
  <c r="L814" i="40" l="1"/>
  <c r="J813" i="40"/>
  <c r="K813" i="40" s="1"/>
  <c r="L815" i="40" l="1"/>
  <c r="J814" i="40"/>
  <c r="K814" i="40" s="1"/>
  <c r="L816" i="40" l="1"/>
  <c r="J815" i="40"/>
  <c r="K815" i="40" s="1"/>
  <c r="L817" i="40" l="1"/>
  <c r="J816" i="40"/>
  <c r="K816" i="40" s="1"/>
  <c r="L818" i="40" l="1"/>
  <c r="J817" i="40"/>
  <c r="K817" i="40" s="1"/>
  <c r="L819" i="40" l="1"/>
  <c r="J818" i="40"/>
  <c r="K818" i="40" s="1"/>
  <c r="L820" i="40" l="1"/>
  <c r="J819" i="40"/>
  <c r="K819" i="40" s="1"/>
  <c r="L821" i="40" l="1"/>
  <c r="J820" i="40"/>
  <c r="K820" i="40" s="1"/>
  <c r="L822" i="40" l="1"/>
  <c r="J821" i="40"/>
  <c r="K821" i="40" s="1"/>
  <c r="L823" i="40" l="1"/>
  <c r="J822" i="40"/>
  <c r="K822" i="40" s="1"/>
  <c r="J823" i="40" l="1"/>
  <c r="K823" i="40" s="1"/>
  <c r="L824" i="40"/>
  <c r="L825" i="40" l="1"/>
  <c r="J824" i="40"/>
  <c r="K824" i="40" s="1"/>
  <c r="L826" i="40" l="1"/>
  <c r="J825" i="40"/>
  <c r="K825" i="40" s="1"/>
  <c r="L827" i="40" l="1"/>
  <c r="J826" i="40"/>
  <c r="K826" i="40" s="1"/>
  <c r="L828" i="40" l="1"/>
  <c r="J827" i="40"/>
  <c r="K827" i="40" s="1"/>
  <c r="L829" i="40" l="1"/>
  <c r="J828" i="40"/>
  <c r="K828" i="40" s="1"/>
  <c r="L830" i="40" l="1"/>
  <c r="J829" i="40"/>
  <c r="K829" i="40" s="1"/>
  <c r="L831" i="40" l="1"/>
  <c r="J830" i="40"/>
  <c r="K830" i="40" s="1"/>
  <c r="L832" i="40" l="1"/>
  <c r="J831" i="40"/>
  <c r="K831" i="40" s="1"/>
  <c r="L833" i="40" l="1"/>
  <c r="J832" i="40"/>
  <c r="K832" i="40" s="1"/>
  <c r="L834" i="40" l="1"/>
  <c r="J833" i="40"/>
  <c r="K833" i="40" s="1"/>
  <c r="L835" i="40" l="1"/>
  <c r="J834" i="40"/>
  <c r="K834" i="40" s="1"/>
  <c r="L836" i="40" l="1"/>
  <c r="J835" i="40"/>
  <c r="K835" i="40" s="1"/>
  <c r="L837" i="40" l="1"/>
  <c r="J836" i="40"/>
  <c r="K836" i="40" s="1"/>
  <c r="L838" i="40" l="1"/>
  <c r="J837" i="40"/>
  <c r="K837" i="40" s="1"/>
  <c r="L839" i="40" l="1"/>
  <c r="J838" i="40"/>
  <c r="K838" i="40" s="1"/>
  <c r="L840" i="40" l="1"/>
  <c r="J839" i="40"/>
  <c r="K839" i="40" s="1"/>
  <c r="L841" i="40" l="1"/>
  <c r="J840" i="40"/>
  <c r="K840" i="40" s="1"/>
  <c r="L842" i="40" l="1"/>
  <c r="J841" i="40"/>
  <c r="K841" i="40" s="1"/>
  <c r="L843" i="40" l="1"/>
  <c r="J842" i="40"/>
  <c r="K842" i="40" s="1"/>
  <c r="L844" i="40" l="1"/>
  <c r="J843" i="40"/>
  <c r="K843" i="40" s="1"/>
  <c r="L845" i="40" l="1"/>
  <c r="J844" i="40"/>
  <c r="K844" i="40" s="1"/>
  <c r="L846" i="40" l="1"/>
  <c r="J845" i="40"/>
  <c r="K845" i="40" s="1"/>
  <c r="L847" i="40" l="1"/>
  <c r="J846" i="40"/>
  <c r="K846" i="40" s="1"/>
  <c r="L848" i="40" l="1"/>
  <c r="J847" i="40"/>
  <c r="K847" i="40" s="1"/>
  <c r="L849" i="40" l="1"/>
  <c r="J848" i="40"/>
  <c r="K848" i="40" s="1"/>
  <c r="L850" i="40" l="1"/>
  <c r="J849" i="40"/>
  <c r="K849" i="40" s="1"/>
  <c r="L851" i="40" l="1"/>
  <c r="J850" i="40"/>
  <c r="K850" i="40" s="1"/>
  <c r="L852" i="40" l="1"/>
  <c r="J851" i="40"/>
  <c r="K851" i="40" s="1"/>
  <c r="L853" i="40" l="1"/>
  <c r="J852" i="40"/>
  <c r="K852" i="40" s="1"/>
  <c r="L854" i="40" l="1"/>
  <c r="J853" i="40"/>
  <c r="K853" i="40" s="1"/>
  <c r="L855" i="40" l="1"/>
  <c r="J854" i="40"/>
  <c r="K854" i="40" s="1"/>
  <c r="J855" i="40" l="1"/>
  <c r="K855" i="40"/>
  <c r="L856" i="40"/>
  <c r="L857" i="40" l="1"/>
  <c r="J856" i="40"/>
  <c r="K856" i="40" s="1"/>
  <c r="L858" i="40" l="1"/>
  <c r="J857" i="40"/>
  <c r="K857" i="40" s="1"/>
  <c r="L859" i="40" l="1"/>
  <c r="J858" i="40"/>
  <c r="K858" i="40" s="1"/>
  <c r="L860" i="40" l="1"/>
  <c r="J859" i="40"/>
  <c r="K859" i="40" s="1"/>
  <c r="L861" i="40" l="1"/>
  <c r="J860" i="40"/>
  <c r="K860" i="40" s="1"/>
  <c r="L862" i="40" l="1"/>
  <c r="J861" i="40"/>
  <c r="K861" i="40" s="1"/>
  <c r="L863" i="40" l="1"/>
  <c r="J862" i="40"/>
  <c r="K862" i="40" s="1"/>
  <c r="L864" i="40" l="1"/>
  <c r="J863" i="40"/>
  <c r="K863" i="40" s="1"/>
  <c r="L865" i="40" l="1"/>
  <c r="J864" i="40"/>
  <c r="K864" i="40" s="1"/>
  <c r="L866" i="40" l="1"/>
  <c r="J865" i="40"/>
  <c r="K865" i="40" s="1"/>
  <c r="L867" i="40" l="1"/>
  <c r="J866" i="40"/>
  <c r="K866" i="40" s="1"/>
  <c r="L868" i="40" l="1"/>
  <c r="J867" i="40"/>
  <c r="K867" i="40" s="1"/>
  <c r="L869" i="40" l="1"/>
  <c r="J868" i="40"/>
  <c r="K868" i="40" s="1"/>
  <c r="L870" i="40" l="1"/>
  <c r="J869" i="40"/>
  <c r="K869" i="40" s="1"/>
  <c r="L871" i="40" l="1"/>
  <c r="J870" i="40"/>
  <c r="K870" i="40" s="1"/>
  <c r="L872" i="40" l="1"/>
  <c r="J871" i="40"/>
  <c r="K871" i="40" s="1"/>
  <c r="L873" i="40" l="1"/>
  <c r="J872" i="40"/>
  <c r="K872" i="40" s="1"/>
  <c r="L874" i="40" l="1"/>
  <c r="J873" i="40"/>
  <c r="K873" i="40" s="1"/>
  <c r="L875" i="40" l="1"/>
  <c r="J874" i="40"/>
  <c r="K874" i="40" s="1"/>
  <c r="L876" i="40" l="1"/>
  <c r="J875" i="40"/>
  <c r="K875" i="40" s="1"/>
  <c r="L877" i="40" l="1"/>
  <c r="J876" i="40"/>
  <c r="K876" i="40" s="1"/>
  <c r="L878" i="40" l="1"/>
  <c r="J877" i="40"/>
  <c r="K877" i="40" s="1"/>
  <c r="L879" i="40" l="1"/>
  <c r="J878" i="40"/>
  <c r="K878" i="40" s="1"/>
  <c r="L880" i="40" l="1"/>
  <c r="J879" i="40"/>
  <c r="K879" i="40" s="1"/>
  <c r="L881" i="40" l="1"/>
  <c r="J880" i="40"/>
  <c r="K880" i="40" s="1"/>
  <c r="L882" i="40" l="1"/>
  <c r="J881" i="40"/>
  <c r="K881" i="40" s="1"/>
  <c r="L883" i="40" l="1"/>
  <c r="J882" i="40"/>
  <c r="K882" i="40" s="1"/>
  <c r="L884" i="40" l="1"/>
  <c r="J883" i="40"/>
  <c r="K883" i="40" s="1"/>
  <c r="L885" i="40" l="1"/>
  <c r="J884" i="40"/>
  <c r="K884" i="40" s="1"/>
  <c r="L886" i="40" l="1"/>
  <c r="J885" i="40"/>
  <c r="K885" i="40" s="1"/>
  <c r="L887" i="40" l="1"/>
  <c r="J886" i="40"/>
  <c r="K886" i="40" s="1"/>
  <c r="L888" i="40" l="1"/>
  <c r="J887" i="40"/>
  <c r="K887" i="40" s="1"/>
  <c r="L889" i="40" l="1"/>
  <c r="J888" i="40"/>
  <c r="K888" i="40" s="1"/>
  <c r="L890" i="40" l="1"/>
  <c r="J889" i="40"/>
  <c r="K889" i="40" s="1"/>
  <c r="L891" i="40" l="1"/>
  <c r="J890" i="40"/>
  <c r="K890" i="40" s="1"/>
  <c r="L892" i="40" l="1"/>
  <c r="J891" i="40"/>
  <c r="K891" i="40" s="1"/>
  <c r="L893" i="40" l="1"/>
  <c r="J892" i="40"/>
  <c r="K892" i="40" s="1"/>
  <c r="L894" i="40" l="1"/>
  <c r="J893" i="40"/>
  <c r="K893" i="40" s="1"/>
  <c r="L895" i="40" l="1"/>
  <c r="J894" i="40"/>
  <c r="K894" i="40" s="1"/>
  <c r="L896" i="40" l="1"/>
  <c r="J895" i="40"/>
  <c r="K895" i="40" s="1"/>
  <c r="L897" i="40" l="1"/>
  <c r="J896" i="40"/>
  <c r="K896" i="40" s="1"/>
  <c r="L898" i="40" l="1"/>
  <c r="J897" i="40"/>
  <c r="K897" i="40" s="1"/>
  <c r="L899" i="40" l="1"/>
  <c r="J898" i="40"/>
  <c r="K898" i="40" s="1"/>
  <c r="L900" i="40" l="1"/>
  <c r="J899" i="40"/>
  <c r="K899" i="40" s="1"/>
  <c r="L901" i="40" l="1"/>
  <c r="J900" i="40"/>
  <c r="K900" i="40" s="1"/>
  <c r="L902" i="40" l="1"/>
  <c r="J901" i="40"/>
  <c r="K901" i="40" s="1"/>
  <c r="L903" i="40" l="1"/>
  <c r="J902" i="40"/>
  <c r="K902" i="40" s="1"/>
  <c r="L904" i="40" l="1"/>
  <c r="J903" i="40"/>
  <c r="K903" i="40" s="1"/>
  <c r="L905" i="40" l="1"/>
  <c r="J904" i="40"/>
  <c r="K904" i="40" s="1"/>
  <c r="L906" i="40" l="1"/>
  <c r="J905" i="40"/>
  <c r="K905" i="40" s="1"/>
  <c r="L907" i="40" l="1"/>
  <c r="J906" i="40"/>
  <c r="K906" i="40" s="1"/>
  <c r="L908" i="40" l="1"/>
  <c r="J907" i="40"/>
  <c r="K907" i="40" s="1"/>
  <c r="L909" i="40" l="1"/>
  <c r="J908" i="40"/>
  <c r="K908" i="40" s="1"/>
  <c r="L910" i="40" l="1"/>
  <c r="J909" i="40"/>
  <c r="K909" i="40" s="1"/>
  <c r="L911" i="40" l="1"/>
  <c r="J910" i="40"/>
  <c r="K910" i="40" s="1"/>
  <c r="L912" i="40" l="1"/>
  <c r="J911" i="40"/>
  <c r="K911" i="40" s="1"/>
  <c r="L913" i="40" l="1"/>
  <c r="J912" i="40"/>
  <c r="K912" i="40" s="1"/>
  <c r="L914" i="40" l="1"/>
  <c r="J913" i="40"/>
  <c r="K913" i="40" s="1"/>
  <c r="L915" i="40" l="1"/>
  <c r="J914" i="40"/>
  <c r="K914" i="40" s="1"/>
  <c r="L916" i="40" l="1"/>
  <c r="J915" i="40"/>
  <c r="K915" i="40" s="1"/>
  <c r="L917" i="40" l="1"/>
  <c r="J916" i="40"/>
  <c r="K916" i="40" s="1"/>
  <c r="L918" i="40" l="1"/>
  <c r="J917" i="40"/>
  <c r="K917" i="40" s="1"/>
  <c r="L919" i="40" l="1"/>
  <c r="J918" i="40"/>
  <c r="K918" i="40" s="1"/>
  <c r="L920" i="40" l="1"/>
  <c r="J919" i="40"/>
  <c r="K919" i="40" s="1"/>
  <c r="L921" i="40" l="1"/>
  <c r="J920" i="40"/>
  <c r="K920" i="40" s="1"/>
  <c r="L922" i="40" l="1"/>
  <c r="J921" i="40"/>
  <c r="K921" i="40" s="1"/>
  <c r="L923" i="40" l="1"/>
  <c r="J922" i="40"/>
  <c r="K922" i="40" s="1"/>
  <c r="L924" i="40" l="1"/>
  <c r="J923" i="40"/>
  <c r="K923" i="40" s="1"/>
  <c r="L925" i="40" l="1"/>
  <c r="J924" i="40"/>
  <c r="K924" i="40" s="1"/>
  <c r="L926" i="40" l="1"/>
  <c r="J925" i="40"/>
  <c r="K925" i="40" s="1"/>
  <c r="L927" i="40" l="1"/>
  <c r="J926" i="40"/>
  <c r="K926" i="40" s="1"/>
  <c r="L928" i="40" l="1"/>
  <c r="J927" i="40"/>
  <c r="K927" i="40" s="1"/>
  <c r="L929" i="40" l="1"/>
  <c r="J928" i="40"/>
  <c r="K928" i="40" s="1"/>
  <c r="L930" i="40" l="1"/>
  <c r="J929" i="40"/>
  <c r="K929" i="40" s="1"/>
  <c r="L931" i="40" l="1"/>
  <c r="J930" i="40"/>
  <c r="K930" i="40" s="1"/>
  <c r="L932" i="40" l="1"/>
  <c r="J931" i="40"/>
  <c r="K931" i="40" s="1"/>
  <c r="L933" i="40" l="1"/>
  <c r="J932" i="40"/>
  <c r="K932" i="40" s="1"/>
  <c r="L934" i="40" l="1"/>
  <c r="J933" i="40"/>
  <c r="K933" i="40" s="1"/>
  <c r="L935" i="40" l="1"/>
  <c r="J934" i="40"/>
  <c r="K934" i="40" s="1"/>
  <c r="L936" i="40" l="1"/>
  <c r="J935" i="40"/>
  <c r="K935" i="40" s="1"/>
  <c r="L937" i="40" l="1"/>
  <c r="J936" i="40"/>
  <c r="K936" i="40" s="1"/>
  <c r="L938" i="40" l="1"/>
  <c r="J937" i="40"/>
  <c r="K937" i="40" s="1"/>
  <c r="L939" i="40" l="1"/>
  <c r="J938" i="40"/>
  <c r="K938" i="40" s="1"/>
  <c r="L940" i="40" l="1"/>
  <c r="J939" i="40"/>
  <c r="K939" i="40" s="1"/>
  <c r="L941" i="40" l="1"/>
  <c r="J940" i="40"/>
  <c r="K940" i="40" s="1"/>
  <c r="L942" i="40" l="1"/>
  <c r="J941" i="40"/>
  <c r="K941" i="40" s="1"/>
  <c r="L943" i="40" l="1"/>
  <c r="J942" i="40"/>
  <c r="K942" i="40" s="1"/>
  <c r="L944" i="40" l="1"/>
  <c r="J943" i="40"/>
  <c r="K943" i="40" s="1"/>
  <c r="L945" i="40" l="1"/>
  <c r="J944" i="40"/>
  <c r="K944" i="40" s="1"/>
  <c r="L946" i="40" l="1"/>
  <c r="J945" i="40"/>
  <c r="K945" i="40" s="1"/>
  <c r="L947" i="40" l="1"/>
  <c r="J946" i="40"/>
  <c r="K946" i="40" s="1"/>
  <c r="L948" i="40" l="1"/>
  <c r="J947" i="40"/>
  <c r="K947" i="40" s="1"/>
  <c r="L949" i="40" l="1"/>
  <c r="J948" i="40"/>
  <c r="K948" i="40" s="1"/>
  <c r="L950" i="40" l="1"/>
  <c r="J949" i="40"/>
  <c r="K949" i="40" s="1"/>
  <c r="L951" i="40" l="1"/>
  <c r="J950" i="40"/>
  <c r="K950" i="40" s="1"/>
  <c r="L952" i="40" l="1"/>
  <c r="J951" i="40"/>
  <c r="K951" i="40" s="1"/>
  <c r="J952" i="40" l="1"/>
  <c r="K952" i="40" s="1"/>
  <c r="L953" i="40"/>
  <c r="L954" i="40" l="1"/>
  <c r="J953" i="40"/>
  <c r="K953" i="40" s="1"/>
  <c r="L955" i="40" l="1"/>
  <c r="J954" i="40"/>
  <c r="K954" i="40" s="1"/>
  <c r="L956" i="40" l="1"/>
  <c r="J955" i="40"/>
  <c r="K955" i="40" s="1"/>
  <c r="L957" i="40" l="1"/>
  <c r="J956" i="40"/>
  <c r="K956" i="40" s="1"/>
  <c r="L958" i="40" l="1"/>
  <c r="J957" i="40"/>
  <c r="K957" i="40" s="1"/>
  <c r="L959" i="40" l="1"/>
  <c r="J958" i="40"/>
  <c r="K958" i="40" s="1"/>
  <c r="L960" i="40" l="1"/>
  <c r="J959" i="40"/>
  <c r="K959" i="40" s="1"/>
  <c r="L961" i="40" l="1"/>
  <c r="J960" i="40"/>
  <c r="K960" i="40" s="1"/>
  <c r="L962" i="40" l="1"/>
  <c r="J961" i="40"/>
  <c r="K961" i="40" s="1"/>
  <c r="L963" i="40" l="1"/>
  <c r="J962" i="40"/>
  <c r="K962" i="40" s="1"/>
  <c r="L964" i="40" l="1"/>
  <c r="J963" i="40"/>
  <c r="K963" i="40" s="1"/>
  <c r="L965" i="40" l="1"/>
  <c r="J964" i="40"/>
  <c r="K964" i="40" s="1"/>
  <c r="L966" i="40" l="1"/>
  <c r="J965" i="40"/>
  <c r="K965" i="40" s="1"/>
  <c r="L967" i="40" l="1"/>
  <c r="J966" i="40"/>
  <c r="K966" i="40" s="1"/>
  <c r="L968" i="40" l="1"/>
  <c r="J967" i="40"/>
  <c r="K967" i="40" s="1"/>
  <c r="L969" i="40" l="1"/>
  <c r="J968" i="40"/>
  <c r="K968" i="40" s="1"/>
  <c r="L970" i="40" l="1"/>
  <c r="J969" i="40"/>
  <c r="K969" i="40" s="1"/>
  <c r="L971" i="40" l="1"/>
  <c r="J970" i="40"/>
  <c r="K970" i="40" s="1"/>
  <c r="L972" i="40" l="1"/>
  <c r="J971" i="40"/>
  <c r="K971" i="40" s="1"/>
  <c r="L973" i="40" l="1"/>
  <c r="J972" i="40"/>
  <c r="K972" i="40" s="1"/>
  <c r="L974" i="40" l="1"/>
  <c r="J973" i="40"/>
  <c r="K973" i="40" s="1"/>
  <c r="L975" i="40" l="1"/>
  <c r="J974" i="40"/>
  <c r="K974" i="40" s="1"/>
  <c r="L976" i="40" l="1"/>
  <c r="J975" i="40"/>
  <c r="K975" i="40" s="1"/>
  <c r="L977" i="40" l="1"/>
  <c r="J976" i="40"/>
  <c r="K976" i="40" s="1"/>
  <c r="L978" i="40" l="1"/>
  <c r="J977" i="40"/>
  <c r="K977" i="40" s="1"/>
  <c r="L979" i="40" l="1"/>
  <c r="J978" i="40"/>
  <c r="K978" i="40" s="1"/>
  <c r="L980" i="40" l="1"/>
  <c r="J979" i="40"/>
  <c r="K979" i="40" s="1"/>
  <c r="L981" i="40" l="1"/>
  <c r="J980" i="40"/>
  <c r="K980" i="40" s="1"/>
  <c r="L982" i="40" l="1"/>
  <c r="J981" i="40"/>
  <c r="K981" i="40" s="1"/>
  <c r="L983" i="40" l="1"/>
  <c r="J982" i="40"/>
  <c r="K982" i="40" s="1"/>
  <c r="L984" i="40" l="1"/>
  <c r="J983" i="40"/>
  <c r="K983" i="40" s="1"/>
  <c r="L985" i="40" l="1"/>
  <c r="J984" i="40"/>
  <c r="K984" i="40" s="1"/>
  <c r="L986" i="40" l="1"/>
  <c r="J985" i="40"/>
  <c r="K985" i="40" s="1"/>
  <c r="L987" i="40" l="1"/>
  <c r="J986" i="40"/>
  <c r="K986" i="40" s="1"/>
  <c r="L988" i="40" l="1"/>
  <c r="J987" i="40"/>
  <c r="K987" i="40" s="1"/>
  <c r="L989" i="40" l="1"/>
  <c r="J988" i="40"/>
  <c r="K988" i="40" s="1"/>
  <c r="L990" i="40" l="1"/>
  <c r="J989" i="40"/>
  <c r="K989" i="40" s="1"/>
  <c r="L991" i="40" l="1"/>
  <c r="J990" i="40"/>
  <c r="K990" i="40" s="1"/>
  <c r="L992" i="40" l="1"/>
  <c r="J991" i="40"/>
  <c r="K991" i="40" s="1"/>
  <c r="L993" i="40" l="1"/>
  <c r="J992" i="40"/>
  <c r="K992" i="40" s="1"/>
  <c r="L994" i="40" l="1"/>
  <c r="J993" i="40"/>
  <c r="K993" i="40" s="1"/>
  <c r="L995" i="40" l="1"/>
  <c r="J994" i="40"/>
  <c r="K994" i="40" s="1"/>
  <c r="L996" i="40" l="1"/>
  <c r="J995" i="40"/>
  <c r="K995" i="40" s="1"/>
  <c r="L997" i="40" l="1"/>
  <c r="J996" i="40"/>
  <c r="K996" i="40" s="1"/>
  <c r="L998" i="40" l="1"/>
  <c r="J997" i="40"/>
  <c r="K997" i="40" s="1"/>
  <c r="L999" i="40" l="1"/>
  <c r="J998" i="40"/>
  <c r="K998" i="40" s="1"/>
  <c r="L1000" i="40" l="1"/>
  <c r="J999" i="40"/>
  <c r="K999" i="40" s="1"/>
  <c r="L1001" i="40" l="1"/>
  <c r="J1000" i="40"/>
  <c r="K1000" i="40" s="1"/>
  <c r="L1002" i="40" l="1"/>
  <c r="J1001" i="40"/>
  <c r="K1001" i="40" s="1"/>
  <c r="L1003" i="40" l="1"/>
  <c r="J1002" i="40"/>
  <c r="K1002" i="40" s="1"/>
  <c r="L1004" i="40" l="1"/>
  <c r="J1003" i="40"/>
  <c r="K1003" i="40" s="1"/>
  <c r="L1005" i="40" l="1"/>
  <c r="J1004" i="40"/>
  <c r="K1004" i="40" s="1"/>
  <c r="L1006" i="40" l="1"/>
  <c r="J1005" i="40"/>
  <c r="K1005" i="40" s="1"/>
  <c r="L1007" i="40" l="1"/>
  <c r="J1006" i="40"/>
  <c r="K1006" i="40" s="1"/>
  <c r="L1008" i="40" l="1"/>
  <c r="J1007" i="40"/>
  <c r="K1007" i="40" s="1"/>
  <c r="L1009" i="40" l="1"/>
  <c r="J1008" i="40"/>
  <c r="K1008" i="40" s="1"/>
  <c r="L1010" i="40" l="1"/>
  <c r="J1009" i="40"/>
  <c r="K1009" i="40" s="1"/>
  <c r="L1011" i="40" l="1"/>
  <c r="J1010" i="40"/>
  <c r="K1010" i="40" s="1"/>
  <c r="L1012" i="40" l="1"/>
  <c r="J1011" i="40"/>
  <c r="K1011" i="40" s="1"/>
  <c r="L1013" i="40" l="1"/>
  <c r="J1012" i="40"/>
  <c r="K1012" i="40" s="1"/>
  <c r="L1014" i="40" l="1"/>
  <c r="J1013" i="40"/>
  <c r="K1013" i="40" s="1"/>
  <c r="L1015" i="40" l="1"/>
  <c r="J1014" i="40"/>
  <c r="K1014" i="40" s="1"/>
  <c r="L1016" i="40" l="1"/>
  <c r="J1015" i="40"/>
  <c r="K1015" i="40" s="1"/>
  <c r="L1017" i="40" l="1"/>
  <c r="J1016" i="40"/>
  <c r="K1016" i="40" s="1"/>
  <c r="L1018" i="40" l="1"/>
  <c r="J1017" i="40"/>
  <c r="K1017" i="40" s="1"/>
  <c r="L1019" i="40" l="1"/>
  <c r="J1018" i="40"/>
  <c r="K1018" i="40" s="1"/>
  <c r="L1020" i="40" l="1"/>
  <c r="J1019" i="40"/>
  <c r="K1019" i="40" s="1"/>
  <c r="L1021" i="40" l="1"/>
  <c r="J1020" i="40"/>
  <c r="K1020" i="40" s="1"/>
  <c r="L1022" i="40" l="1"/>
  <c r="J1021" i="40"/>
  <c r="K1021" i="40" s="1"/>
  <c r="L1023" i="40" l="1"/>
  <c r="J1022" i="40"/>
  <c r="K1022" i="40" s="1"/>
  <c r="L1024" i="40" l="1"/>
  <c r="J1023" i="40"/>
  <c r="K1023" i="40" s="1"/>
  <c r="L1025" i="40" l="1"/>
  <c r="J1024" i="40"/>
  <c r="K1024" i="40" s="1"/>
  <c r="L1026" i="40" l="1"/>
  <c r="J1025" i="40"/>
  <c r="K1025" i="40" s="1"/>
  <c r="L1027" i="40" l="1"/>
  <c r="J1026" i="40"/>
  <c r="K1026" i="40" s="1"/>
  <c r="L1028" i="40" l="1"/>
  <c r="J1027" i="40"/>
  <c r="K1027" i="40" s="1"/>
  <c r="L1029" i="40" l="1"/>
  <c r="J1028" i="40"/>
  <c r="K1028" i="40" s="1"/>
  <c r="L1030" i="40" l="1"/>
  <c r="J1029" i="40"/>
  <c r="K1029" i="40" s="1"/>
  <c r="L1031" i="40" l="1"/>
  <c r="J1030" i="40"/>
  <c r="K1030" i="40" s="1"/>
  <c r="L1032" i="40" l="1"/>
  <c r="J1031" i="40"/>
  <c r="K1031" i="40" s="1"/>
  <c r="L1033" i="40" l="1"/>
  <c r="J1032" i="40"/>
  <c r="K1032" i="40" s="1"/>
  <c r="L1034" i="40" l="1"/>
  <c r="J1033" i="40"/>
  <c r="K1033" i="40" s="1"/>
  <c r="L1035" i="40" l="1"/>
  <c r="J1034" i="40"/>
  <c r="K1034" i="40" s="1"/>
  <c r="L1036" i="40" l="1"/>
  <c r="J1035" i="40"/>
  <c r="K1035" i="40" s="1"/>
  <c r="L1037" i="40" l="1"/>
  <c r="J1036" i="40"/>
  <c r="K1036" i="40" s="1"/>
  <c r="L1038" i="40" l="1"/>
  <c r="J1037" i="40"/>
  <c r="K1037" i="40" s="1"/>
  <c r="L1039" i="40" l="1"/>
  <c r="J1038" i="40"/>
  <c r="K1038" i="40" s="1"/>
  <c r="L1040" i="40" l="1"/>
  <c r="J1039" i="40"/>
  <c r="K1039" i="40" s="1"/>
  <c r="L1041" i="40" l="1"/>
  <c r="J1040" i="40"/>
  <c r="K1040" i="40" s="1"/>
  <c r="L1042" i="40" l="1"/>
  <c r="J1041" i="40"/>
  <c r="K1041" i="40" s="1"/>
  <c r="L1043" i="40" l="1"/>
  <c r="J1042" i="40"/>
  <c r="K1042" i="40" s="1"/>
  <c r="L1044" i="40" l="1"/>
  <c r="J1043" i="40"/>
  <c r="K1043" i="40" s="1"/>
  <c r="L1045" i="40" l="1"/>
  <c r="J1044" i="40"/>
  <c r="K1044" i="40" s="1"/>
  <c r="L1046" i="40" l="1"/>
  <c r="J1045" i="40"/>
  <c r="K1045" i="40" s="1"/>
  <c r="L1047" i="40" l="1"/>
  <c r="J1046" i="40"/>
  <c r="K1046" i="40" s="1"/>
  <c r="L1048" i="40" l="1"/>
  <c r="J1047" i="40"/>
  <c r="K1047" i="40" s="1"/>
  <c r="L1049" i="40" l="1"/>
  <c r="J1048" i="40"/>
  <c r="K1048" i="40" s="1"/>
  <c r="L1050" i="40" l="1"/>
  <c r="J1049" i="40"/>
  <c r="K1049" i="40" s="1"/>
  <c r="L1051" i="40" l="1"/>
  <c r="J1050" i="40"/>
  <c r="K1050" i="40" s="1"/>
  <c r="L1052" i="40" l="1"/>
  <c r="J1051" i="40"/>
  <c r="K1051" i="40" s="1"/>
  <c r="L1053" i="40" l="1"/>
  <c r="J1052" i="40"/>
  <c r="K1052" i="40" s="1"/>
  <c r="L1054" i="40" l="1"/>
  <c r="J1053" i="40"/>
  <c r="K1053" i="40" s="1"/>
  <c r="L1055" i="40" l="1"/>
  <c r="J1054" i="40"/>
  <c r="K1054" i="40" s="1"/>
  <c r="L1056" i="40" l="1"/>
  <c r="J1055" i="40"/>
  <c r="K1055" i="40" s="1"/>
  <c r="L1057" i="40" l="1"/>
  <c r="J1056" i="40"/>
  <c r="K1056" i="40" s="1"/>
  <c r="L1058" i="40" l="1"/>
  <c r="J1057" i="40"/>
  <c r="K1057" i="40" s="1"/>
  <c r="L1059" i="40" l="1"/>
  <c r="J1058" i="40"/>
  <c r="K1058" i="40" s="1"/>
  <c r="L1060" i="40" l="1"/>
  <c r="J1059" i="40"/>
  <c r="K1059" i="40" s="1"/>
  <c r="L1061" i="40" l="1"/>
  <c r="J1060" i="40"/>
  <c r="K1060" i="40" s="1"/>
  <c r="L1062" i="40" l="1"/>
  <c r="J1061" i="40"/>
  <c r="K1061" i="40" s="1"/>
  <c r="L1063" i="40" l="1"/>
  <c r="J1062" i="40"/>
  <c r="K1062" i="40" s="1"/>
  <c r="L1064" i="40" l="1"/>
  <c r="J1063" i="40"/>
  <c r="K1063" i="40" s="1"/>
  <c r="L1065" i="40" l="1"/>
  <c r="J1064" i="40"/>
  <c r="K1064" i="40" s="1"/>
  <c r="L1066" i="40" l="1"/>
  <c r="J1065" i="40"/>
  <c r="K1065" i="40" s="1"/>
  <c r="L1067" i="40" l="1"/>
  <c r="J1066" i="40"/>
  <c r="K1066" i="40" s="1"/>
  <c r="L1068" i="40" l="1"/>
  <c r="J1067" i="40"/>
  <c r="K1067" i="40" s="1"/>
  <c r="L1069" i="40" l="1"/>
  <c r="J1068" i="40"/>
  <c r="K1068" i="40" s="1"/>
  <c r="L1070" i="40" l="1"/>
  <c r="J1069" i="40"/>
  <c r="K1069" i="40" s="1"/>
  <c r="L1071" i="40" l="1"/>
  <c r="J1070" i="40"/>
  <c r="K1070" i="40" s="1"/>
  <c r="L1072" i="40" l="1"/>
  <c r="J1071" i="40"/>
  <c r="K1071" i="40" s="1"/>
  <c r="L1073" i="40" l="1"/>
  <c r="J1072" i="40"/>
  <c r="K1072" i="40" s="1"/>
  <c r="L1074" i="40" l="1"/>
  <c r="J1073" i="40"/>
  <c r="K1073" i="40" s="1"/>
  <c r="L1075" i="40" l="1"/>
  <c r="J1074" i="40"/>
  <c r="K1074" i="40" s="1"/>
  <c r="L1076" i="40" l="1"/>
  <c r="J1075" i="40"/>
  <c r="K1075" i="40" s="1"/>
  <c r="L1077" i="40" l="1"/>
  <c r="J1076" i="40"/>
  <c r="K1076" i="40" s="1"/>
  <c r="L1078" i="40" l="1"/>
  <c r="J1077" i="40"/>
  <c r="K1077" i="40" s="1"/>
  <c r="L1079" i="40" l="1"/>
  <c r="J1078" i="40"/>
  <c r="K1078" i="40" s="1"/>
  <c r="L1080" i="40" l="1"/>
  <c r="J1079" i="40"/>
  <c r="K1079" i="40" s="1"/>
  <c r="L1081" i="40" l="1"/>
  <c r="J1080" i="40"/>
  <c r="K1080" i="40" s="1"/>
  <c r="L1082" i="40" l="1"/>
  <c r="J1081" i="40"/>
  <c r="K1081" i="40" s="1"/>
  <c r="L1083" i="40" l="1"/>
  <c r="J1082" i="40"/>
  <c r="K1082" i="40" s="1"/>
  <c r="L1084" i="40" l="1"/>
  <c r="J1083" i="40"/>
  <c r="K1083" i="40" s="1"/>
  <c r="L1085" i="40" l="1"/>
  <c r="J1084" i="40"/>
  <c r="K1084" i="40" s="1"/>
  <c r="L1086" i="40" l="1"/>
  <c r="J1085" i="40"/>
  <c r="K1085" i="40" s="1"/>
  <c r="L1087" i="40" l="1"/>
  <c r="J1086" i="40"/>
  <c r="K1086" i="40" s="1"/>
  <c r="L1088" i="40" l="1"/>
  <c r="J1087" i="40"/>
  <c r="K1087" i="40" s="1"/>
  <c r="L1089" i="40" l="1"/>
  <c r="J1088" i="40"/>
  <c r="K1088" i="40" s="1"/>
  <c r="L1090" i="40" l="1"/>
  <c r="J1089" i="40"/>
  <c r="K1089" i="40" s="1"/>
  <c r="L1091" i="40" l="1"/>
  <c r="J1090" i="40"/>
  <c r="K1090" i="40" s="1"/>
  <c r="L1092" i="40" l="1"/>
  <c r="J1091" i="40"/>
  <c r="K1091" i="40" s="1"/>
  <c r="L1093" i="40" l="1"/>
  <c r="J1092" i="40"/>
  <c r="K1092" i="40" s="1"/>
  <c r="L1094" i="40" l="1"/>
  <c r="J1093" i="40"/>
  <c r="K1093" i="40" s="1"/>
  <c r="L1095" i="40" l="1"/>
  <c r="J1094" i="40"/>
  <c r="K1094" i="40" s="1"/>
  <c r="L1096" i="40" l="1"/>
  <c r="J1095" i="40"/>
  <c r="K1095" i="40" s="1"/>
  <c r="L1097" i="40" l="1"/>
  <c r="J1096" i="40"/>
  <c r="K1096" i="40" s="1"/>
  <c r="L1098" i="40" l="1"/>
  <c r="J1097" i="40"/>
  <c r="K1097" i="40" s="1"/>
  <c r="L1099" i="40" l="1"/>
  <c r="J1098" i="40"/>
  <c r="K1098" i="40" s="1"/>
  <c r="L1100" i="40" l="1"/>
  <c r="J1099" i="40"/>
  <c r="K1099" i="40" s="1"/>
  <c r="L1101" i="40" l="1"/>
  <c r="J1100" i="40"/>
  <c r="K1100" i="40" s="1"/>
  <c r="L1102" i="40" l="1"/>
  <c r="J1101" i="40"/>
  <c r="K1101" i="40" s="1"/>
  <c r="L1103" i="40" l="1"/>
  <c r="J1102" i="40"/>
  <c r="K1102" i="40" s="1"/>
  <c r="L1104" i="40" l="1"/>
  <c r="J1103" i="40"/>
  <c r="K1103" i="40" s="1"/>
  <c r="L1105" i="40" l="1"/>
  <c r="J1104" i="40"/>
  <c r="K1104" i="40" s="1"/>
  <c r="L1106" i="40" l="1"/>
  <c r="J1105" i="40"/>
  <c r="K1105" i="40" s="1"/>
  <c r="L1107" i="40" l="1"/>
  <c r="J1106" i="40"/>
  <c r="K1106" i="40" s="1"/>
  <c r="L1108" i="40" l="1"/>
  <c r="J1107" i="40"/>
  <c r="K1107" i="40" s="1"/>
  <c r="L1109" i="40" l="1"/>
  <c r="J1108" i="40"/>
  <c r="K1108" i="40" s="1"/>
  <c r="L1110" i="40" l="1"/>
  <c r="J1109" i="40"/>
  <c r="K1109" i="40" s="1"/>
  <c r="L1111" i="40" l="1"/>
  <c r="J1110" i="40"/>
  <c r="K1110" i="40" s="1"/>
  <c r="L1112" i="40" l="1"/>
  <c r="J1111" i="40"/>
  <c r="K1111" i="40" s="1"/>
  <c r="L1113" i="40" l="1"/>
  <c r="J1112" i="40"/>
  <c r="K1112" i="40" s="1"/>
  <c r="L1114" i="40" l="1"/>
  <c r="J1113" i="40"/>
  <c r="K1113" i="40" s="1"/>
  <c r="L1115" i="40" l="1"/>
  <c r="J1114" i="40"/>
  <c r="K1114" i="40" s="1"/>
  <c r="L1116" i="40" l="1"/>
  <c r="J1115" i="40"/>
  <c r="K1115" i="40" s="1"/>
  <c r="L1117" i="40" l="1"/>
  <c r="J1116" i="40"/>
  <c r="K1116" i="40" s="1"/>
  <c r="L1118" i="40" l="1"/>
  <c r="J1117" i="40"/>
  <c r="K1117" i="40" s="1"/>
  <c r="L1119" i="40" l="1"/>
  <c r="J1118" i="40"/>
  <c r="K1118" i="40" s="1"/>
  <c r="L1120" i="40" l="1"/>
  <c r="J1119" i="40"/>
  <c r="K1119" i="40" s="1"/>
  <c r="L1121" i="40" l="1"/>
  <c r="J1120" i="40"/>
  <c r="K1120" i="40" s="1"/>
  <c r="L1122" i="40" l="1"/>
  <c r="J1121" i="40"/>
  <c r="K1121" i="40" s="1"/>
  <c r="L1123" i="40" l="1"/>
  <c r="J1122" i="40"/>
  <c r="K1122" i="40" s="1"/>
  <c r="L1124" i="40" l="1"/>
  <c r="J1123" i="40"/>
  <c r="K1123" i="40" s="1"/>
  <c r="L1125" i="40" l="1"/>
  <c r="J1124" i="40"/>
  <c r="K1124" i="40" s="1"/>
  <c r="L1126" i="40" l="1"/>
  <c r="J1125" i="40"/>
  <c r="K1125" i="40" s="1"/>
  <c r="L1127" i="40" l="1"/>
  <c r="J1126" i="40"/>
  <c r="K1126" i="40" s="1"/>
  <c r="L1128" i="40" l="1"/>
  <c r="J1127" i="40"/>
  <c r="K1127" i="40" s="1"/>
  <c r="L1129" i="40" l="1"/>
  <c r="J1128" i="40"/>
  <c r="K1128" i="40" s="1"/>
  <c r="L1130" i="40" l="1"/>
  <c r="J1129" i="40"/>
  <c r="K1129" i="40" s="1"/>
  <c r="L1131" i="40" l="1"/>
  <c r="J1130" i="40"/>
  <c r="K1130" i="40" s="1"/>
  <c r="L1132" i="40" l="1"/>
  <c r="J1131" i="40"/>
  <c r="K1131" i="40" s="1"/>
  <c r="L1133" i="40" l="1"/>
  <c r="J1132" i="40"/>
  <c r="K1132" i="40" s="1"/>
  <c r="L1134" i="40" l="1"/>
  <c r="J1133" i="40"/>
  <c r="K1133" i="40" s="1"/>
  <c r="L1135" i="40" l="1"/>
  <c r="J1134" i="40"/>
  <c r="K1134" i="40" s="1"/>
  <c r="L1136" i="40" l="1"/>
  <c r="J1135" i="40"/>
  <c r="K1135" i="40" s="1"/>
  <c r="L1137" i="40" l="1"/>
  <c r="J1136" i="40"/>
  <c r="K1136" i="40" s="1"/>
  <c r="L1138" i="40" l="1"/>
  <c r="J1137" i="40"/>
  <c r="K1137" i="40" s="1"/>
  <c r="L1139" i="40" l="1"/>
  <c r="J1138" i="40"/>
  <c r="K1138" i="40" s="1"/>
  <c r="L1140" i="40" l="1"/>
  <c r="J1139" i="40"/>
  <c r="K1139" i="40" s="1"/>
  <c r="L1141" i="40" l="1"/>
  <c r="J1140" i="40"/>
  <c r="K1140" i="40" s="1"/>
  <c r="L1142" i="40" l="1"/>
  <c r="J1141" i="40"/>
  <c r="K1141" i="40" s="1"/>
  <c r="L1143" i="40" l="1"/>
  <c r="J1142" i="40"/>
  <c r="K1142" i="40" s="1"/>
  <c r="L1144" i="40" l="1"/>
  <c r="J1143" i="40"/>
  <c r="K1143" i="40" s="1"/>
  <c r="L1145" i="40" l="1"/>
  <c r="J1144" i="40"/>
  <c r="K1144" i="40" s="1"/>
  <c r="L1146" i="40" l="1"/>
  <c r="J1145" i="40"/>
  <c r="K1145" i="40" s="1"/>
  <c r="L1147" i="40" l="1"/>
  <c r="J1146" i="40"/>
  <c r="K1146" i="40" s="1"/>
  <c r="L1148" i="40" l="1"/>
  <c r="J1147" i="40"/>
  <c r="K1147" i="40" s="1"/>
  <c r="L1149" i="40" l="1"/>
  <c r="J1148" i="40"/>
  <c r="K1148" i="40" s="1"/>
  <c r="L1150" i="40" l="1"/>
  <c r="J1149" i="40"/>
  <c r="K1149" i="40" s="1"/>
  <c r="L1151" i="40" l="1"/>
  <c r="J1150" i="40"/>
  <c r="K1150" i="40" s="1"/>
  <c r="L1152" i="40" l="1"/>
  <c r="J1151" i="40"/>
  <c r="K1151" i="40" s="1"/>
  <c r="L1153" i="40" l="1"/>
  <c r="J1152" i="40"/>
  <c r="K1152" i="40" s="1"/>
  <c r="L1154" i="40" l="1"/>
  <c r="J1153" i="40"/>
  <c r="K1153" i="40" s="1"/>
  <c r="L1155" i="40" l="1"/>
  <c r="J1154" i="40"/>
  <c r="K1154" i="40" s="1"/>
  <c r="L1156" i="40" l="1"/>
  <c r="J1155" i="40"/>
  <c r="K1155" i="40" s="1"/>
  <c r="L1157" i="40" l="1"/>
  <c r="J1156" i="40"/>
  <c r="K1156" i="40" s="1"/>
  <c r="L1158" i="40" l="1"/>
  <c r="J1157" i="40"/>
  <c r="K1157" i="40" s="1"/>
  <c r="L1159" i="40" l="1"/>
  <c r="J1158" i="40"/>
  <c r="K1158" i="40" s="1"/>
  <c r="L1160" i="40" l="1"/>
  <c r="J1159" i="40"/>
  <c r="K1159" i="40" s="1"/>
  <c r="L1161" i="40" l="1"/>
  <c r="J1160" i="40"/>
  <c r="K1160" i="40" s="1"/>
  <c r="L1162" i="40" l="1"/>
  <c r="J1161" i="40"/>
  <c r="K1161" i="40" s="1"/>
  <c r="L1163" i="40" l="1"/>
  <c r="J1162" i="40"/>
  <c r="K1162" i="40" s="1"/>
  <c r="L1164" i="40" l="1"/>
  <c r="J1163" i="40"/>
  <c r="K1163" i="40" s="1"/>
  <c r="L1165" i="40" l="1"/>
  <c r="J1164" i="40"/>
  <c r="K1164" i="40" s="1"/>
  <c r="L1166" i="40" l="1"/>
  <c r="J1165" i="40"/>
  <c r="K1165" i="40" s="1"/>
  <c r="L1167" i="40" l="1"/>
  <c r="J1166" i="40"/>
  <c r="K1166" i="40" s="1"/>
  <c r="L1168" i="40" l="1"/>
  <c r="J1167" i="40"/>
  <c r="K1167" i="40" s="1"/>
  <c r="L1169" i="40" l="1"/>
  <c r="J1168" i="40"/>
  <c r="K1168" i="40" s="1"/>
  <c r="L1170" i="40" l="1"/>
  <c r="J1169" i="40"/>
  <c r="K1169" i="40" s="1"/>
  <c r="L1171" i="40" l="1"/>
  <c r="J1170" i="40"/>
  <c r="K1170" i="40" s="1"/>
  <c r="L1172" i="40" l="1"/>
  <c r="J1171" i="40"/>
  <c r="K1171" i="40" s="1"/>
  <c r="L1173" i="40" l="1"/>
  <c r="J1172" i="40"/>
  <c r="K1172" i="40" s="1"/>
  <c r="L1174" i="40" l="1"/>
  <c r="J1173" i="40"/>
  <c r="K1173" i="40" s="1"/>
  <c r="L1175" i="40" l="1"/>
  <c r="J1174" i="40"/>
  <c r="K1174" i="40" s="1"/>
  <c r="L1176" i="40" l="1"/>
  <c r="J1175" i="40"/>
  <c r="K1175" i="40" s="1"/>
  <c r="L1177" i="40" l="1"/>
  <c r="J1176" i="40"/>
  <c r="K1176" i="40" s="1"/>
  <c r="L1178" i="40" l="1"/>
  <c r="J1177" i="40"/>
  <c r="K1177" i="40" s="1"/>
  <c r="L1179" i="40" l="1"/>
  <c r="J1178" i="40"/>
  <c r="K1178" i="40" s="1"/>
  <c r="L1180" i="40" l="1"/>
  <c r="J1179" i="40"/>
  <c r="K1179" i="40" s="1"/>
  <c r="L1181" i="40" l="1"/>
  <c r="J1180" i="40"/>
  <c r="K1180" i="40" s="1"/>
  <c r="L1182" i="40" l="1"/>
  <c r="J1181" i="40"/>
  <c r="K1181" i="40" s="1"/>
  <c r="L1183" i="40" l="1"/>
  <c r="J1182" i="40"/>
  <c r="K1182" i="40" s="1"/>
  <c r="L1184" i="40" l="1"/>
  <c r="J1183" i="40"/>
  <c r="K1183" i="40" s="1"/>
  <c r="L1185" i="40" l="1"/>
  <c r="J1184" i="40"/>
  <c r="K1184" i="40" s="1"/>
  <c r="L1186" i="40" l="1"/>
  <c r="J1185" i="40"/>
  <c r="K1185" i="40" s="1"/>
  <c r="L1187" i="40" l="1"/>
  <c r="J1186" i="40"/>
  <c r="K1186" i="40" s="1"/>
  <c r="L1188" i="40" l="1"/>
  <c r="J1187" i="40"/>
  <c r="K1187" i="40" s="1"/>
  <c r="L1189" i="40" l="1"/>
  <c r="J1188" i="40"/>
  <c r="K1188" i="40" s="1"/>
  <c r="L1190" i="40" l="1"/>
  <c r="J1189" i="40"/>
  <c r="K1189" i="40" s="1"/>
  <c r="L1191" i="40" l="1"/>
  <c r="J1190" i="40"/>
  <c r="K1190" i="40" s="1"/>
  <c r="L1192" i="40" l="1"/>
  <c r="J1191" i="40"/>
  <c r="K1191" i="40" s="1"/>
  <c r="L1193" i="40" l="1"/>
  <c r="J1192" i="40"/>
  <c r="K1192" i="40" s="1"/>
  <c r="L1194" i="40" l="1"/>
  <c r="J1193" i="40"/>
  <c r="K1193" i="40" s="1"/>
  <c r="L1195" i="40" l="1"/>
  <c r="J1194" i="40"/>
  <c r="K1194" i="40" s="1"/>
  <c r="L1196" i="40" l="1"/>
  <c r="J1195" i="40"/>
  <c r="K1195" i="40" s="1"/>
  <c r="L1197" i="40" l="1"/>
  <c r="J1196" i="40"/>
  <c r="K1196" i="40" s="1"/>
  <c r="L1198" i="40" l="1"/>
  <c r="J1197" i="40"/>
  <c r="K1197" i="40" s="1"/>
  <c r="L1199" i="40" l="1"/>
  <c r="J1198" i="40"/>
  <c r="K1198" i="40" s="1"/>
  <c r="L1200" i="40" l="1"/>
  <c r="J1199" i="40"/>
  <c r="K1199" i="40" s="1"/>
  <c r="L1201" i="40" l="1"/>
  <c r="J1200" i="40"/>
  <c r="K1200" i="40" s="1"/>
  <c r="L1202" i="40" l="1"/>
  <c r="J1201" i="40"/>
  <c r="K1201" i="40" s="1"/>
  <c r="L1203" i="40" l="1"/>
  <c r="J1202" i="40"/>
  <c r="K1202" i="40" s="1"/>
  <c r="L1204" i="40" l="1"/>
  <c r="J1203" i="40"/>
  <c r="K1203" i="40" s="1"/>
  <c r="L1205" i="40" l="1"/>
  <c r="J1204" i="40"/>
  <c r="K1204" i="40" s="1"/>
  <c r="L1206" i="40" l="1"/>
  <c r="J1205" i="40"/>
  <c r="K1205" i="40" s="1"/>
  <c r="L1207" i="40" l="1"/>
  <c r="J1206" i="40"/>
  <c r="K1206" i="40" s="1"/>
  <c r="L1208" i="40" l="1"/>
  <c r="J1207" i="40"/>
  <c r="K1207" i="40" s="1"/>
  <c r="L1209" i="40" l="1"/>
  <c r="J1208" i="40"/>
  <c r="K1208" i="40" s="1"/>
  <c r="L1210" i="40" l="1"/>
  <c r="J1209" i="40"/>
  <c r="K1209" i="40" s="1"/>
  <c r="L1211" i="40" l="1"/>
  <c r="J1210" i="40"/>
  <c r="K1210" i="40" s="1"/>
  <c r="L1212" i="40" l="1"/>
  <c r="J1211" i="40"/>
  <c r="K1211" i="40" s="1"/>
  <c r="L1213" i="40" l="1"/>
  <c r="J1212" i="40"/>
  <c r="K1212" i="40" s="1"/>
  <c r="L1214" i="40" l="1"/>
  <c r="J1213" i="40"/>
  <c r="K1213" i="40" s="1"/>
  <c r="L1215" i="40" l="1"/>
  <c r="J1214" i="40"/>
  <c r="K1214" i="40" s="1"/>
  <c r="L1216" i="40" l="1"/>
  <c r="J1215" i="40"/>
  <c r="K1215" i="40" s="1"/>
  <c r="L1217" i="40" l="1"/>
  <c r="J1216" i="40"/>
  <c r="K1216" i="40" s="1"/>
  <c r="L1218" i="40" l="1"/>
  <c r="J1217" i="40"/>
  <c r="K1217" i="40" s="1"/>
  <c r="L1219" i="40" l="1"/>
  <c r="J1218" i="40"/>
  <c r="K1218" i="40" s="1"/>
  <c r="L1220" i="40" l="1"/>
  <c r="J1219" i="40"/>
  <c r="K1219" i="40" s="1"/>
  <c r="L1221" i="40" l="1"/>
  <c r="J1220" i="40"/>
  <c r="K1220" i="40" s="1"/>
  <c r="L1222" i="40" l="1"/>
  <c r="J1221" i="40"/>
  <c r="K1221" i="40" s="1"/>
  <c r="L1223" i="40" l="1"/>
  <c r="J1222" i="40"/>
  <c r="K1222" i="40" s="1"/>
  <c r="L1224" i="40" l="1"/>
  <c r="J1223" i="40"/>
  <c r="K1223" i="40" s="1"/>
  <c r="L1225" i="40" l="1"/>
  <c r="J1224" i="40"/>
  <c r="K1224" i="40" s="1"/>
  <c r="L1226" i="40" l="1"/>
  <c r="J1225" i="40"/>
  <c r="K1225" i="40" s="1"/>
  <c r="L1227" i="40" l="1"/>
  <c r="J1226" i="40"/>
  <c r="K1226" i="40" s="1"/>
  <c r="L1228" i="40" l="1"/>
  <c r="J1227" i="40"/>
  <c r="K1227" i="40" s="1"/>
  <c r="L1229" i="40" l="1"/>
  <c r="J1228" i="40"/>
  <c r="K1228" i="40" s="1"/>
  <c r="L1230" i="40" l="1"/>
  <c r="J1229" i="40"/>
  <c r="K1229" i="40" s="1"/>
  <c r="L1231" i="40" l="1"/>
  <c r="J1230" i="40"/>
  <c r="K1230" i="40" s="1"/>
  <c r="L1232" i="40" l="1"/>
  <c r="J1231" i="40"/>
  <c r="K1231" i="40" s="1"/>
  <c r="L1233" i="40" l="1"/>
  <c r="J1232" i="40"/>
  <c r="K1232" i="40" s="1"/>
  <c r="L1234" i="40" l="1"/>
  <c r="J1233" i="40"/>
  <c r="K1233" i="40" s="1"/>
  <c r="L1235" i="40" l="1"/>
  <c r="J1234" i="40"/>
  <c r="K1234" i="40" s="1"/>
  <c r="L1236" i="40" l="1"/>
  <c r="J1235" i="40"/>
  <c r="K1235" i="40" s="1"/>
  <c r="L1237" i="40" l="1"/>
  <c r="J1236" i="40"/>
  <c r="K1236" i="40" s="1"/>
  <c r="L1238" i="40" l="1"/>
  <c r="J1237" i="40"/>
  <c r="K1237" i="40" s="1"/>
  <c r="L1239" i="40" l="1"/>
  <c r="J1238" i="40"/>
  <c r="K1238" i="40" s="1"/>
  <c r="L1240" i="40" l="1"/>
  <c r="J1239" i="40"/>
  <c r="K1239" i="40" s="1"/>
  <c r="L1241" i="40" l="1"/>
  <c r="J1240" i="40"/>
  <c r="K1240" i="40" s="1"/>
  <c r="L1242" i="40" l="1"/>
  <c r="J1241" i="40"/>
  <c r="K1241" i="40" s="1"/>
  <c r="L1243" i="40" l="1"/>
  <c r="J1242" i="40"/>
  <c r="K1242" i="40" s="1"/>
  <c r="L1244" i="40" l="1"/>
  <c r="J1243" i="40"/>
  <c r="K1243" i="40" s="1"/>
  <c r="L1245" i="40" l="1"/>
  <c r="J1244" i="40"/>
  <c r="K1244" i="40" s="1"/>
  <c r="L1246" i="40" l="1"/>
  <c r="J1245" i="40"/>
  <c r="K1245" i="40" s="1"/>
  <c r="L1247" i="40" l="1"/>
  <c r="J1246" i="40"/>
  <c r="K1246" i="40" s="1"/>
  <c r="L1248" i="40" l="1"/>
  <c r="J1247" i="40"/>
  <c r="K1247" i="40" s="1"/>
  <c r="J1248" i="40" l="1"/>
  <c r="K1248" i="40" s="1"/>
  <c r="L1249" i="40"/>
  <c r="L1250" i="40" l="1"/>
  <c r="J1249" i="40"/>
  <c r="K1249" i="40" s="1"/>
  <c r="L1251" i="40" l="1"/>
  <c r="J1250" i="40"/>
  <c r="K1250" i="40" s="1"/>
  <c r="L1252" i="40" l="1"/>
  <c r="J1251" i="40"/>
  <c r="K1251" i="40" s="1"/>
  <c r="L1253" i="40" l="1"/>
  <c r="J1252" i="40"/>
  <c r="K1252" i="40" s="1"/>
  <c r="L1254" i="40" l="1"/>
  <c r="J1253" i="40"/>
  <c r="K1253" i="40" s="1"/>
  <c r="L1255" i="40" l="1"/>
  <c r="J1254" i="40"/>
  <c r="K1254" i="40" s="1"/>
  <c r="L1256" i="40" l="1"/>
  <c r="J1255" i="40"/>
  <c r="K1255" i="40" s="1"/>
  <c r="L1257" i="40" l="1"/>
  <c r="J1256" i="40"/>
  <c r="K1256" i="40" s="1"/>
  <c r="L1258" i="40" l="1"/>
  <c r="J1257" i="40"/>
  <c r="K1257" i="40" s="1"/>
  <c r="L1259" i="40" l="1"/>
  <c r="J1258" i="40"/>
  <c r="K1258" i="40" s="1"/>
  <c r="L1260" i="40" l="1"/>
  <c r="J1259" i="40"/>
  <c r="K1259" i="40" s="1"/>
  <c r="L1261" i="40" l="1"/>
  <c r="J1260" i="40"/>
  <c r="K1260" i="40" s="1"/>
  <c r="L1262" i="40" l="1"/>
  <c r="J1261" i="40"/>
  <c r="K1261" i="40" s="1"/>
  <c r="L1263" i="40" l="1"/>
  <c r="J1262" i="40"/>
  <c r="K1262" i="40" s="1"/>
  <c r="L1264" i="40" l="1"/>
  <c r="J1263" i="40"/>
  <c r="K1263" i="40" s="1"/>
  <c r="L1265" i="40" l="1"/>
  <c r="J1264" i="40"/>
  <c r="K1264" i="40" s="1"/>
  <c r="L1266" i="40" l="1"/>
  <c r="J1265" i="40"/>
  <c r="K1265" i="40" s="1"/>
  <c r="L1267" i="40" l="1"/>
  <c r="J1266" i="40"/>
  <c r="K1266" i="40" s="1"/>
  <c r="L1268" i="40" l="1"/>
  <c r="J1267" i="40"/>
  <c r="K1267" i="40" s="1"/>
  <c r="L1269" i="40" l="1"/>
  <c r="J1268" i="40"/>
  <c r="K1268" i="40" s="1"/>
  <c r="L1270" i="40" l="1"/>
  <c r="J1269" i="40"/>
  <c r="K1269" i="40" s="1"/>
  <c r="L1271" i="40" l="1"/>
  <c r="J1270" i="40"/>
  <c r="K1270" i="40" s="1"/>
  <c r="L1272" i="40" l="1"/>
  <c r="J1271" i="40"/>
  <c r="K1271" i="40" s="1"/>
  <c r="L1273" i="40" l="1"/>
  <c r="J1272" i="40"/>
  <c r="K1272" i="40" s="1"/>
  <c r="L1274" i="40" l="1"/>
  <c r="J1273" i="40"/>
  <c r="K1273" i="40" s="1"/>
  <c r="L1275" i="40" l="1"/>
  <c r="J1274" i="40"/>
  <c r="K1274" i="40" s="1"/>
  <c r="L1276" i="40" l="1"/>
  <c r="J1275" i="40"/>
  <c r="K1275" i="40" s="1"/>
  <c r="L1277" i="40" l="1"/>
  <c r="J1276" i="40"/>
  <c r="K1276" i="40" s="1"/>
  <c r="L1278" i="40" l="1"/>
  <c r="J1277" i="40"/>
  <c r="K1277" i="40" s="1"/>
  <c r="L1279" i="40" l="1"/>
  <c r="J1278" i="40"/>
  <c r="K1278" i="40" s="1"/>
  <c r="L1280" i="40" l="1"/>
  <c r="J1279" i="40"/>
  <c r="K1279" i="40" s="1"/>
  <c r="L1281" i="40" l="1"/>
  <c r="J1280" i="40"/>
  <c r="K1280" i="40" s="1"/>
  <c r="L1282" i="40" l="1"/>
  <c r="J1281" i="40"/>
  <c r="K1281" i="40" s="1"/>
  <c r="L1283" i="40" l="1"/>
  <c r="J1282" i="40"/>
  <c r="K1282" i="40" s="1"/>
  <c r="L1284" i="40" l="1"/>
  <c r="J1283" i="40"/>
  <c r="K1283" i="40" s="1"/>
  <c r="L1285" i="40" l="1"/>
  <c r="J1284" i="40"/>
  <c r="K1284" i="40" s="1"/>
  <c r="L1286" i="40" l="1"/>
  <c r="J1285" i="40"/>
  <c r="K1285" i="40" s="1"/>
  <c r="L1287" i="40" l="1"/>
  <c r="J1286" i="40"/>
  <c r="K1286" i="40" s="1"/>
  <c r="L1288" i="40" l="1"/>
  <c r="J1287" i="40"/>
  <c r="K1287" i="40" s="1"/>
  <c r="L1289" i="40" l="1"/>
  <c r="J1288" i="40"/>
  <c r="K1288" i="40" s="1"/>
  <c r="L1290" i="40" l="1"/>
  <c r="J1289" i="40"/>
  <c r="K1289" i="40" s="1"/>
  <c r="L1291" i="40" l="1"/>
  <c r="J1290" i="40"/>
  <c r="K1290" i="40" s="1"/>
  <c r="L1292" i="40" l="1"/>
  <c r="J1291" i="40"/>
  <c r="K1291" i="40" s="1"/>
  <c r="L1293" i="40" l="1"/>
  <c r="J1292" i="40"/>
  <c r="K1292" i="40" s="1"/>
  <c r="L1294" i="40" l="1"/>
  <c r="J1293" i="40"/>
  <c r="K1293" i="40" s="1"/>
  <c r="L1295" i="40" l="1"/>
  <c r="J1294" i="40"/>
  <c r="K1294" i="40" s="1"/>
  <c r="L1296" i="40" l="1"/>
  <c r="J1295" i="40"/>
  <c r="K1295" i="40" s="1"/>
  <c r="L1297" i="40" l="1"/>
  <c r="J1296" i="40"/>
  <c r="K1296" i="40" s="1"/>
  <c r="L1298" i="40" l="1"/>
  <c r="J1297" i="40"/>
  <c r="K1297" i="40" s="1"/>
  <c r="L1299" i="40" l="1"/>
  <c r="J1298" i="40"/>
  <c r="K1298" i="40" s="1"/>
  <c r="L1300" i="40" l="1"/>
  <c r="J1299" i="40"/>
  <c r="K1299" i="40" s="1"/>
  <c r="L1301" i="40" l="1"/>
  <c r="J1300" i="40"/>
  <c r="K1300" i="40" s="1"/>
  <c r="L1302" i="40" l="1"/>
  <c r="J1301" i="40"/>
  <c r="K1301" i="40" s="1"/>
  <c r="L1303" i="40" l="1"/>
  <c r="J1302" i="40"/>
  <c r="K1302" i="40" s="1"/>
  <c r="L1304" i="40" l="1"/>
  <c r="J1303" i="40"/>
  <c r="K1303" i="40" s="1"/>
  <c r="L1305" i="40" l="1"/>
  <c r="J1304" i="40"/>
  <c r="K1304" i="40" s="1"/>
  <c r="L1306" i="40" l="1"/>
  <c r="J1305" i="40"/>
  <c r="K1305" i="40" s="1"/>
  <c r="L1307" i="40" l="1"/>
  <c r="J1306" i="40"/>
  <c r="K1306" i="40" s="1"/>
  <c r="L1308" i="40" l="1"/>
  <c r="J1307" i="40"/>
  <c r="K1307" i="40" s="1"/>
  <c r="L1309" i="40" l="1"/>
  <c r="J1308" i="40"/>
  <c r="K1308" i="40" s="1"/>
  <c r="L1310" i="40" l="1"/>
  <c r="J1309" i="40"/>
  <c r="K1309" i="40" s="1"/>
  <c r="L1311" i="40" l="1"/>
  <c r="J1310" i="40"/>
  <c r="K1310" i="40" s="1"/>
  <c r="J1311" i="40" l="1"/>
  <c r="K1311" i="40" s="1"/>
  <c r="L1312" i="40"/>
  <c r="L1313" i="40" l="1"/>
  <c r="J1312" i="40"/>
  <c r="K1312" i="40" s="1"/>
  <c r="L1314" i="40" l="1"/>
  <c r="J1313" i="40"/>
  <c r="K1313" i="40" s="1"/>
  <c r="L1315" i="40" l="1"/>
  <c r="J1314" i="40"/>
  <c r="K1314" i="40" s="1"/>
  <c r="L1316" i="40" l="1"/>
  <c r="J1315" i="40"/>
  <c r="K1315" i="40" s="1"/>
  <c r="L1317" i="40" l="1"/>
  <c r="J1316" i="40"/>
  <c r="K1316" i="40" s="1"/>
  <c r="L1318" i="40" l="1"/>
  <c r="J1317" i="40"/>
  <c r="K1317" i="40" s="1"/>
  <c r="L1319" i="40" l="1"/>
  <c r="J1318" i="40"/>
  <c r="K1318" i="40" s="1"/>
  <c r="J1319" i="40" l="1"/>
  <c r="K1319" i="40"/>
  <c r="L1320" i="40"/>
  <c r="L1321" i="40" l="1"/>
  <c r="J1320" i="40"/>
  <c r="K1320" i="40" s="1"/>
  <c r="L1322" i="40" l="1"/>
  <c r="J1321" i="40"/>
  <c r="K1321" i="40" s="1"/>
  <c r="L1323" i="40" l="1"/>
  <c r="J1322" i="40"/>
  <c r="K1322" i="40" s="1"/>
  <c r="L1324" i="40" l="1"/>
  <c r="J1323" i="40"/>
  <c r="K1323" i="40" s="1"/>
  <c r="L1325" i="40" l="1"/>
  <c r="J1324" i="40"/>
  <c r="K1324" i="40" s="1"/>
  <c r="L1326" i="40" l="1"/>
  <c r="J1325" i="40"/>
  <c r="K1325" i="40" s="1"/>
  <c r="L1327" i="40" l="1"/>
  <c r="J1326" i="40"/>
  <c r="K1326" i="40" s="1"/>
  <c r="L1328" i="40" l="1"/>
  <c r="J1327" i="40"/>
  <c r="K1327" i="40" s="1"/>
  <c r="L1329" i="40" l="1"/>
  <c r="J1328" i="40"/>
  <c r="K1328" i="40" s="1"/>
  <c r="L1330" i="40" l="1"/>
  <c r="J1329" i="40"/>
  <c r="K1329" i="40" s="1"/>
  <c r="L1331" i="40" l="1"/>
  <c r="J1330" i="40"/>
  <c r="K1330" i="40" s="1"/>
  <c r="L1332" i="40" l="1"/>
  <c r="J1331" i="40"/>
  <c r="K1331" i="40" s="1"/>
  <c r="L1333" i="40" l="1"/>
  <c r="J1332" i="40"/>
  <c r="K1332" i="40" s="1"/>
  <c r="L1334" i="40" l="1"/>
  <c r="J1333" i="40"/>
  <c r="K1333" i="40" s="1"/>
  <c r="L1335" i="40" l="1"/>
  <c r="J1334" i="40"/>
  <c r="K1334" i="40" s="1"/>
  <c r="L1336" i="40" l="1"/>
  <c r="J1335" i="40"/>
  <c r="K1335" i="40" s="1"/>
  <c r="L1337" i="40" l="1"/>
  <c r="J1336" i="40"/>
  <c r="K1336" i="40" s="1"/>
  <c r="L1338" i="40" l="1"/>
  <c r="J1337" i="40"/>
  <c r="K1337" i="40" s="1"/>
  <c r="L1339" i="40" l="1"/>
  <c r="J1338" i="40"/>
  <c r="K1338" i="40" s="1"/>
  <c r="L1340" i="40" l="1"/>
  <c r="J1339" i="40"/>
  <c r="K1339" i="40" s="1"/>
  <c r="L1341" i="40" l="1"/>
  <c r="J1340" i="40"/>
  <c r="K1340" i="40" s="1"/>
  <c r="L1342" i="40" l="1"/>
  <c r="J1341" i="40"/>
  <c r="K1341" i="40" s="1"/>
  <c r="L1343" i="40" l="1"/>
  <c r="J1342" i="40"/>
  <c r="K1342" i="40" s="1"/>
  <c r="L1344" i="40" l="1"/>
  <c r="J1343" i="40"/>
  <c r="K1343" i="40" s="1"/>
  <c r="L1345" i="40" l="1"/>
  <c r="J1344" i="40"/>
  <c r="K1344" i="40" s="1"/>
  <c r="L1346" i="40" l="1"/>
  <c r="J1345" i="40"/>
  <c r="K1345" i="40" s="1"/>
  <c r="L1347" i="40" l="1"/>
  <c r="J1346" i="40"/>
  <c r="K1346" i="40" s="1"/>
  <c r="J1347" i="40" l="1"/>
  <c r="K1347" i="40" s="1"/>
  <c r="L1348" i="40"/>
  <c r="L1349" i="40" l="1"/>
  <c r="J1348" i="40"/>
  <c r="K1348" i="40" s="1"/>
  <c r="L1350" i="40" l="1"/>
  <c r="J1349" i="40"/>
  <c r="K1349" i="40" s="1"/>
  <c r="L1351" i="40" l="1"/>
  <c r="J1350" i="40"/>
  <c r="K1350" i="40" s="1"/>
  <c r="L1352" i="40" l="1"/>
  <c r="J1351" i="40"/>
  <c r="K1351" i="40" s="1"/>
  <c r="L1353" i="40" l="1"/>
  <c r="J1352" i="40"/>
  <c r="K1352" i="40" s="1"/>
  <c r="L1354" i="40" l="1"/>
  <c r="J1353" i="40"/>
  <c r="K1353" i="40" s="1"/>
  <c r="L1355" i="40" l="1"/>
  <c r="J1354" i="40"/>
  <c r="K1354" i="40" s="1"/>
  <c r="L1356" i="40" l="1"/>
  <c r="J1355" i="40"/>
  <c r="K1355" i="40" s="1"/>
  <c r="L1357" i="40" l="1"/>
  <c r="J1356" i="40"/>
  <c r="K1356" i="40" s="1"/>
  <c r="L1358" i="40" l="1"/>
  <c r="J1357" i="40"/>
  <c r="K1357" i="40" s="1"/>
  <c r="L1359" i="40" l="1"/>
  <c r="J1358" i="40"/>
  <c r="K1358" i="40" s="1"/>
  <c r="L1360" i="40" l="1"/>
  <c r="J1359" i="40"/>
  <c r="K1359" i="40" s="1"/>
  <c r="L1361" i="40" l="1"/>
  <c r="J1360" i="40"/>
  <c r="K1360" i="40" s="1"/>
  <c r="L1362" i="40" l="1"/>
  <c r="J1361" i="40"/>
  <c r="K1361" i="40" s="1"/>
  <c r="L1363" i="40" l="1"/>
  <c r="J1362" i="40"/>
  <c r="K1362" i="40" s="1"/>
  <c r="L1364" i="40" l="1"/>
  <c r="J1363" i="40"/>
  <c r="K1363" i="40" s="1"/>
  <c r="L1365" i="40" l="1"/>
  <c r="J1364" i="40"/>
  <c r="K1364" i="40" s="1"/>
  <c r="L1366" i="40" l="1"/>
  <c r="J1365" i="40"/>
  <c r="K1365" i="40" s="1"/>
  <c r="L1367" i="40" l="1"/>
  <c r="J1366" i="40"/>
  <c r="K1366" i="40" s="1"/>
  <c r="L1368" i="40" l="1"/>
  <c r="J1367" i="40"/>
  <c r="K1367" i="40" s="1"/>
  <c r="L1369" i="40" l="1"/>
  <c r="J1368" i="40"/>
  <c r="K1368" i="40" s="1"/>
  <c r="L1370" i="40" l="1"/>
  <c r="J1369" i="40"/>
  <c r="K1369" i="40" s="1"/>
  <c r="L1371" i="40" l="1"/>
  <c r="J1370" i="40"/>
  <c r="K1370" i="40" s="1"/>
  <c r="L1372" i="40" l="1"/>
  <c r="J1371" i="40"/>
  <c r="K1371" i="40" s="1"/>
  <c r="J1372" i="40" l="1"/>
  <c r="K1372" i="40" s="1"/>
  <c r="L1373" i="40"/>
  <c r="L1374" i="40" l="1"/>
  <c r="J1373" i="40"/>
  <c r="K1373" i="40" s="1"/>
  <c r="L1375" i="40" l="1"/>
  <c r="J1374" i="40"/>
  <c r="K1374" i="40" s="1"/>
  <c r="L1376" i="40" l="1"/>
  <c r="J1375" i="40"/>
  <c r="K1375" i="40" s="1"/>
  <c r="L1377" i="40" l="1"/>
  <c r="J1376" i="40"/>
  <c r="K1376" i="40" s="1"/>
  <c r="L1378" i="40" l="1"/>
  <c r="J1377" i="40"/>
  <c r="K1377" i="40" s="1"/>
  <c r="L1379" i="40" l="1"/>
  <c r="J1378" i="40"/>
  <c r="K1378" i="40" s="1"/>
  <c r="L1380" i="40" l="1"/>
  <c r="J1379" i="40"/>
  <c r="K1379" i="40" s="1"/>
  <c r="L1381" i="40" l="1"/>
  <c r="J1380" i="40"/>
  <c r="K1380" i="40" s="1"/>
  <c r="L1382" i="40" l="1"/>
  <c r="J1381" i="40"/>
  <c r="K1381" i="40" s="1"/>
  <c r="L1383" i="40" l="1"/>
  <c r="J1382" i="40"/>
  <c r="K1382" i="40" s="1"/>
  <c r="L1384" i="40" l="1"/>
  <c r="J1383" i="40"/>
  <c r="K1383" i="40" s="1"/>
  <c r="L1385" i="40" l="1"/>
  <c r="J1384" i="40"/>
  <c r="K1384" i="40" s="1"/>
  <c r="L1386" i="40" l="1"/>
  <c r="J1385" i="40"/>
  <c r="K1385" i="40" s="1"/>
  <c r="L1387" i="40" l="1"/>
  <c r="J1386" i="40"/>
  <c r="K1386" i="40" s="1"/>
  <c r="L1388" i="40" l="1"/>
  <c r="J1387" i="40"/>
  <c r="K1387" i="40" s="1"/>
  <c r="L1389" i="40" l="1"/>
  <c r="J1388" i="40"/>
  <c r="K1388" i="40" s="1"/>
  <c r="L1390" i="40" l="1"/>
  <c r="J1389" i="40"/>
  <c r="K1389" i="40" s="1"/>
  <c r="L1391" i="40" l="1"/>
  <c r="J1390" i="40"/>
  <c r="K1390" i="40" s="1"/>
  <c r="L1392" i="40" l="1"/>
  <c r="J1391" i="40"/>
  <c r="K1391" i="40" s="1"/>
  <c r="L1393" i="40" l="1"/>
  <c r="J1392" i="40"/>
  <c r="K1392" i="40" s="1"/>
  <c r="L1394" i="40" l="1"/>
  <c r="J1393" i="40"/>
  <c r="K1393" i="40" s="1"/>
  <c r="L1395" i="40" l="1"/>
  <c r="J1394" i="40"/>
  <c r="K1394" i="40" s="1"/>
  <c r="L1396" i="40" l="1"/>
  <c r="J1395" i="40"/>
  <c r="K1395" i="40" s="1"/>
  <c r="L1397" i="40" l="1"/>
  <c r="J1396" i="40"/>
  <c r="K1396" i="40" s="1"/>
  <c r="L1398" i="40" l="1"/>
  <c r="J1397" i="40"/>
  <c r="K1397" i="40" s="1"/>
  <c r="L1399" i="40" l="1"/>
  <c r="J1398" i="40"/>
  <c r="K1398" i="40" s="1"/>
  <c r="L1400" i="40" l="1"/>
  <c r="J1399" i="40"/>
  <c r="K1399" i="40" s="1"/>
  <c r="L1401" i="40" l="1"/>
  <c r="J1400" i="40"/>
  <c r="K1400" i="40" s="1"/>
  <c r="L1402" i="40" l="1"/>
  <c r="J1401" i="40"/>
  <c r="K1401" i="40" s="1"/>
  <c r="L1403" i="40" l="1"/>
  <c r="J1402" i="40"/>
  <c r="K1402" i="40" s="1"/>
  <c r="L1404" i="40" l="1"/>
  <c r="J1403" i="40"/>
  <c r="K1403" i="40" s="1"/>
  <c r="L1405" i="40" l="1"/>
  <c r="J1404" i="40"/>
  <c r="K1404" i="40" s="1"/>
  <c r="L1406" i="40" l="1"/>
  <c r="J1405" i="40"/>
  <c r="K1405" i="40" s="1"/>
  <c r="L1407" i="40" l="1"/>
  <c r="J1406" i="40"/>
  <c r="K1406" i="40" s="1"/>
  <c r="L1408" i="40" l="1"/>
  <c r="J1407" i="40"/>
  <c r="K1407" i="40" s="1"/>
  <c r="L1409" i="40" l="1"/>
  <c r="J1408" i="40"/>
  <c r="K1408" i="40" s="1"/>
  <c r="L1410" i="40" l="1"/>
  <c r="J1409" i="40"/>
  <c r="K1409" i="40" s="1"/>
  <c r="L1411" i="40" l="1"/>
  <c r="J1410" i="40"/>
  <c r="K1410" i="40" s="1"/>
  <c r="L1412" i="40" l="1"/>
  <c r="J1411" i="40"/>
  <c r="K1411" i="40" s="1"/>
  <c r="L1413" i="40" l="1"/>
  <c r="J1412" i="40"/>
  <c r="K1412" i="40" s="1"/>
  <c r="L1414" i="40" l="1"/>
  <c r="J1413" i="40"/>
  <c r="K1413" i="40" s="1"/>
  <c r="L1415" i="40" l="1"/>
  <c r="J1414" i="40"/>
  <c r="K1414" i="40" s="1"/>
  <c r="L1416" i="40" l="1"/>
  <c r="J1415" i="40"/>
  <c r="K1415" i="40" s="1"/>
  <c r="L1417" i="40" l="1"/>
  <c r="J1416" i="40"/>
  <c r="K1416" i="40" s="1"/>
  <c r="L1418" i="40" l="1"/>
  <c r="J1417" i="40"/>
  <c r="K1417" i="40" s="1"/>
  <c r="L1419" i="40" l="1"/>
  <c r="J1418" i="40"/>
  <c r="K1418" i="40" s="1"/>
  <c r="L1420" i="40" l="1"/>
  <c r="J1419" i="40"/>
  <c r="K1419" i="40" s="1"/>
  <c r="L1421" i="40" l="1"/>
  <c r="J1420" i="40"/>
  <c r="K1420" i="40" s="1"/>
  <c r="L1422" i="40" l="1"/>
  <c r="J1421" i="40"/>
  <c r="K1421" i="40" s="1"/>
  <c r="L1423" i="40" l="1"/>
  <c r="J1422" i="40"/>
  <c r="K1422" i="40" s="1"/>
  <c r="L1424" i="40" l="1"/>
  <c r="J1423" i="40"/>
  <c r="K1423" i="40" s="1"/>
  <c r="L1425" i="40" l="1"/>
  <c r="J1424" i="40"/>
  <c r="K1424" i="40" s="1"/>
  <c r="L1426" i="40" l="1"/>
  <c r="J1425" i="40"/>
  <c r="K1425" i="40" s="1"/>
  <c r="L1427" i="40" l="1"/>
  <c r="J1426" i="40"/>
  <c r="K1426" i="40" s="1"/>
  <c r="L1428" i="40" l="1"/>
  <c r="J1427" i="40"/>
  <c r="K1427" i="40" s="1"/>
  <c r="L1429" i="40" l="1"/>
  <c r="J1428" i="40"/>
  <c r="K1428" i="40" s="1"/>
  <c r="L1430" i="40" l="1"/>
  <c r="J1429" i="40"/>
  <c r="K1429" i="40" s="1"/>
  <c r="L1431" i="40" l="1"/>
  <c r="J1430" i="40"/>
  <c r="K1430" i="40" s="1"/>
  <c r="L1432" i="40" l="1"/>
  <c r="J1431" i="40"/>
  <c r="K1431" i="40" s="1"/>
  <c r="L1433" i="40" l="1"/>
  <c r="J1432" i="40"/>
  <c r="K1432" i="40" s="1"/>
  <c r="L1434" i="40" l="1"/>
  <c r="J1433" i="40"/>
  <c r="K1433" i="40" s="1"/>
  <c r="L1435" i="40" l="1"/>
  <c r="J1434" i="40"/>
  <c r="K1434" i="40" s="1"/>
  <c r="L1436" i="40" l="1"/>
  <c r="J1435" i="40"/>
  <c r="K1435" i="40" s="1"/>
  <c r="L1437" i="40" l="1"/>
  <c r="J1436" i="40"/>
  <c r="K1436" i="40" s="1"/>
  <c r="L1438" i="40" l="1"/>
  <c r="J1437" i="40"/>
  <c r="K1437" i="40" s="1"/>
  <c r="L1439" i="40" l="1"/>
  <c r="J1438" i="40"/>
  <c r="K1438" i="40" s="1"/>
  <c r="L1440" i="40" l="1"/>
  <c r="J1439" i="40"/>
  <c r="K1439" i="40" s="1"/>
  <c r="L1441" i="40" l="1"/>
  <c r="J1440" i="40"/>
  <c r="K1440" i="40" s="1"/>
  <c r="L1442" i="40" l="1"/>
  <c r="J1441" i="40"/>
  <c r="K1441" i="40" s="1"/>
  <c r="L1443" i="40" l="1"/>
  <c r="J1442" i="40"/>
  <c r="K1442" i="40" s="1"/>
  <c r="L1444" i="40" l="1"/>
  <c r="J1443" i="40"/>
  <c r="K1443" i="40" s="1"/>
  <c r="L1445" i="40" l="1"/>
  <c r="J1444" i="40"/>
  <c r="K1444" i="40" s="1"/>
  <c r="L1446" i="40" l="1"/>
  <c r="J1445" i="40"/>
  <c r="K1445" i="40" s="1"/>
  <c r="L1447" i="40" l="1"/>
  <c r="J1446" i="40"/>
  <c r="K1446" i="40" s="1"/>
  <c r="L1448" i="40" l="1"/>
  <c r="J1447" i="40"/>
  <c r="K1447" i="40" s="1"/>
  <c r="L1449" i="40" l="1"/>
  <c r="J1448" i="40"/>
  <c r="K1448" i="40" s="1"/>
  <c r="L1450" i="40" l="1"/>
  <c r="J1449" i="40"/>
  <c r="K1449" i="40" s="1"/>
  <c r="L1451" i="40" l="1"/>
  <c r="J1450" i="40"/>
  <c r="K1450" i="40" s="1"/>
  <c r="L1452" i="40" l="1"/>
  <c r="J1451" i="40"/>
  <c r="K1451" i="40" s="1"/>
  <c r="L1453" i="40" l="1"/>
  <c r="J1452" i="40"/>
  <c r="K1452" i="40" s="1"/>
  <c r="L1454" i="40" l="1"/>
  <c r="J1453" i="40"/>
  <c r="K1453" i="40" s="1"/>
  <c r="L1455" i="40" l="1"/>
  <c r="J1454" i="40"/>
  <c r="K1454" i="40" s="1"/>
  <c r="L1456" i="40" l="1"/>
  <c r="J1455" i="40"/>
  <c r="K1455" i="40" s="1"/>
  <c r="L1457" i="40" l="1"/>
  <c r="J1456" i="40"/>
  <c r="K1456" i="40" s="1"/>
  <c r="L1458" i="40" l="1"/>
  <c r="J1457" i="40"/>
  <c r="K1457" i="40" s="1"/>
  <c r="L1459" i="40" l="1"/>
  <c r="J1458" i="40"/>
  <c r="K1458" i="40" s="1"/>
  <c r="L1460" i="40" l="1"/>
  <c r="J1459" i="40"/>
  <c r="K1459" i="40" s="1"/>
  <c r="L1461" i="40" l="1"/>
  <c r="J1460" i="40"/>
  <c r="K1460" i="40" s="1"/>
  <c r="L1462" i="40" l="1"/>
  <c r="J1461" i="40"/>
  <c r="K1461" i="40" s="1"/>
  <c r="L1463" i="40" l="1"/>
  <c r="J1462" i="40"/>
  <c r="K1462" i="40" s="1"/>
  <c r="J1463" i="40" l="1"/>
  <c r="K1463" i="40" s="1"/>
  <c r="L1464" i="40"/>
  <c r="L1465" i="40" l="1"/>
  <c r="J1464" i="40"/>
  <c r="K1464" i="40" s="1"/>
  <c r="L1466" i="40" l="1"/>
  <c r="J1465" i="40"/>
  <c r="K1465" i="40" s="1"/>
  <c r="L1467" i="40" l="1"/>
  <c r="J1466" i="40"/>
  <c r="K1466" i="40" s="1"/>
  <c r="L1468" i="40" l="1"/>
  <c r="J1467" i="40"/>
  <c r="K1467" i="40" s="1"/>
  <c r="L1469" i="40" l="1"/>
  <c r="J1468" i="40"/>
  <c r="K1468" i="40" s="1"/>
  <c r="L1470" i="40" l="1"/>
  <c r="J1469" i="40"/>
  <c r="K1469" i="40" s="1"/>
  <c r="L1471" i="40" l="1"/>
  <c r="J1470" i="40"/>
  <c r="K1470" i="40" s="1"/>
  <c r="L1472" i="40" l="1"/>
  <c r="J1471" i="40"/>
  <c r="K1471" i="40" s="1"/>
  <c r="L1473" i="40" l="1"/>
  <c r="J1472" i="40"/>
  <c r="K1472" i="40" s="1"/>
  <c r="L1474" i="40" l="1"/>
  <c r="J1473" i="40"/>
  <c r="K1473" i="40" s="1"/>
  <c r="L1475" i="40" l="1"/>
  <c r="J1474" i="40"/>
  <c r="K1474" i="40" s="1"/>
  <c r="L1476" i="40" l="1"/>
  <c r="J1475" i="40"/>
  <c r="K1475" i="40" s="1"/>
  <c r="L1477" i="40" l="1"/>
  <c r="J1476" i="40"/>
  <c r="K1476" i="40" s="1"/>
  <c r="L1478" i="40" l="1"/>
  <c r="J1477" i="40"/>
  <c r="K1477" i="40" s="1"/>
  <c r="L1479" i="40" l="1"/>
  <c r="J1478" i="40"/>
  <c r="K1478" i="40" s="1"/>
  <c r="L1480" i="40" l="1"/>
  <c r="J1479" i="40"/>
  <c r="K1479" i="40" s="1"/>
  <c r="L1481" i="40" l="1"/>
  <c r="J1480" i="40"/>
  <c r="K1480" i="40" s="1"/>
  <c r="L1482" i="40" l="1"/>
  <c r="J1481" i="40"/>
  <c r="K1481" i="40" s="1"/>
  <c r="L1483" i="40" l="1"/>
  <c r="J1482" i="40"/>
  <c r="K1482" i="40" s="1"/>
  <c r="L1484" i="40" l="1"/>
  <c r="J1483" i="40"/>
  <c r="K1483" i="40" s="1"/>
  <c r="L1485" i="40" l="1"/>
  <c r="J1484" i="40"/>
  <c r="K1484" i="40" s="1"/>
  <c r="L1486" i="40" l="1"/>
  <c r="J1485" i="40"/>
  <c r="K1485" i="40" s="1"/>
  <c r="L1487" i="40" l="1"/>
  <c r="J1486" i="40"/>
  <c r="K1486" i="40" s="1"/>
  <c r="L1488" i="40" l="1"/>
  <c r="J1487" i="40"/>
  <c r="K1487" i="40" s="1"/>
  <c r="L1489" i="40" l="1"/>
  <c r="J1488" i="40"/>
  <c r="K1488" i="40" s="1"/>
  <c r="L1490" i="40" l="1"/>
  <c r="J1489" i="40"/>
  <c r="K1489" i="40" s="1"/>
  <c r="L1491" i="40" l="1"/>
  <c r="J1490" i="40"/>
  <c r="K1490" i="40" s="1"/>
  <c r="L1492" i="40" l="1"/>
  <c r="J1491" i="40"/>
  <c r="K1491" i="40" s="1"/>
  <c r="L1493" i="40" l="1"/>
  <c r="J1492" i="40"/>
  <c r="K1492" i="40" s="1"/>
  <c r="L1494" i="40" l="1"/>
  <c r="J1493" i="40"/>
  <c r="K1493" i="40" s="1"/>
  <c r="L1495" i="40" l="1"/>
  <c r="J1494" i="40"/>
  <c r="K1494" i="40" s="1"/>
  <c r="L1496" i="40" l="1"/>
  <c r="J1495" i="40"/>
  <c r="K1495" i="40" s="1"/>
  <c r="L1497" i="40" l="1"/>
  <c r="J1496" i="40"/>
  <c r="K1496" i="40" s="1"/>
  <c r="L1498" i="40" l="1"/>
  <c r="J1497" i="40"/>
  <c r="K1497" i="40" s="1"/>
  <c r="L1499" i="40" l="1"/>
  <c r="J1498" i="40"/>
  <c r="K1498" i="40" s="1"/>
  <c r="L1500" i="40" l="1"/>
  <c r="J1499" i="40"/>
  <c r="K1499" i="40" s="1"/>
  <c r="L1501" i="40" l="1"/>
  <c r="J1500" i="40"/>
  <c r="K1500" i="40" s="1"/>
  <c r="L1502" i="40" l="1"/>
  <c r="J1501" i="40"/>
  <c r="K1501" i="40" s="1"/>
  <c r="L1503" i="40" l="1"/>
  <c r="J1502" i="40"/>
  <c r="K1502" i="40" s="1"/>
  <c r="L1504" i="40" l="1"/>
  <c r="J1503" i="40"/>
  <c r="K1503" i="40" s="1"/>
  <c r="L1505" i="40" l="1"/>
  <c r="J1504" i="40"/>
  <c r="K1504" i="40" s="1"/>
  <c r="L1506" i="40" l="1"/>
  <c r="J1505" i="40"/>
  <c r="K1505" i="40" s="1"/>
  <c r="L1507" i="40" l="1"/>
  <c r="J1506" i="40"/>
  <c r="K1506" i="40" s="1"/>
  <c r="L1508" i="40" l="1"/>
  <c r="J1507" i="40"/>
  <c r="K1507" i="40" s="1"/>
  <c r="L1509" i="40" l="1"/>
  <c r="J1508" i="40"/>
  <c r="K1508" i="40" s="1"/>
  <c r="L1510" i="40" l="1"/>
  <c r="J1509" i="40"/>
  <c r="K1509" i="40" s="1"/>
  <c r="L1511" i="40" l="1"/>
  <c r="J1510" i="40"/>
  <c r="K1510" i="40" s="1"/>
  <c r="L1512" i="40" l="1"/>
  <c r="J1511" i="40"/>
  <c r="K1511" i="40" s="1"/>
  <c r="L1513" i="40" l="1"/>
  <c r="J1512" i="40"/>
  <c r="K1512" i="40" s="1"/>
  <c r="L1514" i="40" l="1"/>
  <c r="J1513" i="40"/>
  <c r="K1513" i="40" s="1"/>
  <c r="L1515" i="40" l="1"/>
  <c r="J1514" i="40"/>
  <c r="K1514" i="40" s="1"/>
  <c r="L1516" i="40" l="1"/>
  <c r="J1515" i="40"/>
  <c r="K1515" i="40" s="1"/>
  <c r="L1517" i="40" l="1"/>
  <c r="J1516" i="40"/>
  <c r="K1516" i="40" s="1"/>
  <c r="L1518" i="40" l="1"/>
  <c r="J1517" i="40"/>
  <c r="K1517" i="40" s="1"/>
  <c r="L1519" i="40" l="1"/>
  <c r="J1518" i="40"/>
  <c r="K1518" i="40" s="1"/>
  <c r="L1520" i="40" l="1"/>
  <c r="J1519" i="40"/>
  <c r="K1519" i="40" s="1"/>
  <c r="L1521" i="40" l="1"/>
  <c r="J1520" i="40"/>
  <c r="K1520" i="40" s="1"/>
  <c r="L1522" i="40" l="1"/>
  <c r="J1521" i="40"/>
  <c r="K1521" i="40" s="1"/>
  <c r="L1523" i="40" l="1"/>
  <c r="J1522" i="40"/>
  <c r="K1522" i="40" s="1"/>
  <c r="L1524" i="40" l="1"/>
  <c r="J1523" i="40"/>
  <c r="K1523" i="40" s="1"/>
  <c r="L1525" i="40" l="1"/>
  <c r="J1524" i="40"/>
  <c r="K1524" i="40" s="1"/>
  <c r="L1526" i="40" l="1"/>
  <c r="J1525" i="40"/>
  <c r="K1525" i="40" s="1"/>
  <c r="L1527" i="40" l="1"/>
  <c r="J1526" i="40"/>
  <c r="K1526" i="40" s="1"/>
  <c r="L1528" i="40" l="1"/>
  <c r="J1527" i="40"/>
  <c r="K1527" i="40" s="1"/>
  <c r="L1529" i="40" l="1"/>
  <c r="J1528" i="40"/>
  <c r="K1528" i="40" s="1"/>
  <c r="L1530" i="40" l="1"/>
  <c r="J1529" i="40"/>
  <c r="K1529" i="40" s="1"/>
  <c r="L1531" i="40" l="1"/>
  <c r="J1530" i="40"/>
  <c r="K1530" i="40" s="1"/>
  <c r="L1532" i="40" l="1"/>
  <c r="J1531" i="40"/>
  <c r="K1531" i="40" s="1"/>
  <c r="L1533" i="40" l="1"/>
  <c r="J1532" i="40"/>
  <c r="K1532" i="40" s="1"/>
  <c r="L1534" i="40" l="1"/>
  <c r="J1533" i="40"/>
  <c r="K1533" i="40" s="1"/>
  <c r="L1535" i="40" l="1"/>
  <c r="J1534" i="40"/>
  <c r="K1534" i="40" s="1"/>
  <c r="L1536" i="40" l="1"/>
  <c r="J1535" i="40"/>
  <c r="K1535" i="40" s="1"/>
  <c r="L1537" i="40" l="1"/>
  <c r="J1536" i="40"/>
  <c r="K1536" i="40" s="1"/>
  <c r="L1538" i="40" l="1"/>
  <c r="J1537" i="40"/>
  <c r="K1537" i="40" s="1"/>
  <c r="L1539" i="40" l="1"/>
  <c r="J1538" i="40"/>
  <c r="K1538" i="40" s="1"/>
  <c r="L1540" i="40" l="1"/>
  <c r="J1539" i="40"/>
  <c r="K1539" i="40" s="1"/>
  <c r="L1541" i="40" l="1"/>
  <c r="J1540" i="40"/>
  <c r="K1540" i="40" s="1"/>
  <c r="L1542" i="40" l="1"/>
  <c r="J1541" i="40"/>
  <c r="K1541" i="40" s="1"/>
  <c r="L1543" i="40" l="1"/>
  <c r="J1542" i="40"/>
  <c r="K1542" i="40" s="1"/>
  <c r="L1544" i="40" l="1"/>
  <c r="J1543" i="40"/>
  <c r="K1543" i="40" s="1"/>
  <c r="L1545" i="40" l="1"/>
  <c r="J1544" i="40"/>
  <c r="K1544" i="40" s="1"/>
  <c r="L1546" i="40" l="1"/>
  <c r="J1545" i="40"/>
  <c r="K1545" i="40" s="1"/>
  <c r="L1547" i="40" l="1"/>
  <c r="J1546" i="40"/>
  <c r="K1546" i="40" s="1"/>
  <c r="L1548" i="40" l="1"/>
  <c r="J1547" i="40"/>
  <c r="K1547" i="40" s="1"/>
  <c r="L1549" i="40" l="1"/>
  <c r="J1548" i="40"/>
  <c r="K1548" i="40" s="1"/>
  <c r="L1550" i="40" l="1"/>
  <c r="J1549" i="40"/>
  <c r="K1549" i="40" s="1"/>
  <c r="L1551" i="40" l="1"/>
  <c r="J1550" i="40"/>
  <c r="K1550" i="40" s="1"/>
  <c r="L1552" i="40" l="1"/>
  <c r="J1551" i="40"/>
  <c r="K1551" i="40" s="1"/>
  <c r="L1553" i="40" l="1"/>
  <c r="J1552" i="40"/>
  <c r="K1552" i="40" s="1"/>
  <c r="L1554" i="40" l="1"/>
  <c r="J1553" i="40"/>
  <c r="K1553" i="40" s="1"/>
  <c r="L1555" i="40" l="1"/>
  <c r="J1554" i="40"/>
  <c r="K1554" i="40" s="1"/>
  <c r="L1556" i="40" l="1"/>
  <c r="J1555" i="40"/>
  <c r="K1555" i="40" s="1"/>
  <c r="L1557" i="40" l="1"/>
  <c r="J1556" i="40"/>
  <c r="K1556" i="40" s="1"/>
  <c r="L1558" i="40" l="1"/>
  <c r="J1557" i="40"/>
  <c r="K1557" i="40" s="1"/>
  <c r="L1559" i="40" l="1"/>
  <c r="J1558" i="40"/>
  <c r="K1558" i="40" s="1"/>
  <c r="L1560" i="40" l="1"/>
  <c r="J1559" i="40"/>
  <c r="K1559" i="40" s="1"/>
  <c r="L1561" i="40" l="1"/>
  <c r="J1560" i="40"/>
  <c r="K1560" i="40" s="1"/>
  <c r="L1562" i="40" l="1"/>
  <c r="J1561" i="40"/>
  <c r="K1561" i="40" s="1"/>
  <c r="L1563" i="40" l="1"/>
  <c r="J1562" i="40"/>
  <c r="K1562" i="40" s="1"/>
  <c r="L1564" i="40" l="1"/>
  <c r="J1563" i="40"/>
  <c r="K1563" i="40" s="1"/>
  <c r="L1565" i="40" l="1"/>
  <c r="J1564" i="40"/>
  <c r="K1564" i="40" s="1"/>
  <c r="L1566" i="40" l="1"/>
  <c r="J1565" i="40"/>
  <c r="K1565" i="40" s="1"/>
  <c r="L1567" i="40" l="1"/>
  <c r="J1566" i="40"/>
  <c r="K1566" i="40" s="1"/>
  <c r="L1568" i="40" l="1"/>
  <c r="J1567" i="40"/>
  <c r="K1567" i="40" s="1"/>
  <c r="L1569" i="40" l="1"/>
  <c r="J1568" i="40"/>
  <c r="K1568" i="40" s="1"/>
  <c r="L1570" i="40" l="1"/>
  <c r="J1569" i="40"/>
  <c r="K1569" i="40" s="1"/>
  <c r="L1571" i="40" l="1"/>
  <c r="J1570" i="40"/>
  <c r="K1570" i="40" s="1"/>
  <c r="L1572" i="40" l="1"/>
  <c r="J1571" i="40"/>
  <c r="K1571" i="40" s="1"/>
  <c r="L1573" i="40" l="1"/>
  <c r="J1572" i="40"/>
  <c r="K1572" i="40" s="1"/>
  <c r="L1574" i="40" l="1"/>
  <c r="J1573" i="40"/>
  <c r="K1573" i="40" s="1"/>
  <c r="L1575" i="40" l="1"/>
  <c r="J1574" i="40"/>
  <c r="K1574" i="40" s="1"/>
  <c r="L1576" i="40" l="1"/>
  <c r="J1575" i="40"/>
  <c r="K1575" i="40" s="1"/>
  <c r="L1577" i="40" l="1"/>
  <c r="J1576" i="40"/>
  <c r="K1576" i="40" s="1"/>
  <c r="J1577" i="40" l="1"/>
  <c r="K1577" i="40" s="1"/>
  <c r="L1578" i="40"/>
  <c r="L1579" i="40" l="1"/>
  <c r="J1578" i="40"/>
  <c r="K1578" i="40" s="1"/>
  <c r="L1580" i="40" l="1"/>
  <c r="J1579" i="40"/>
  <c r="K1579" i="40" s="1"/>
  <c r="L1581" i="40" l="1"/>
  <c r="J1580" i="40"/>
  <c r="K1580" i="40" s="1"/>
  <c r="L1582" i="40" l="1"/>
  <c r="J1581" i="40"/>
  <c r="K1581" i="40" s="1"/>
  <c r="L1583" i="40" l="1"/>
  <c r="J1582" i="40"/>
  <c r="K1582" i="40" s="1"/>
  <c r="L1584" i="40" l="1"/>
  <c r="J1583" i="40"/>
  <c r="K1583" i="40" s="1"/>
  <c r="L1585" i="40" l="1"/>
  <c r="J1584" i="40"/>
  <c r="K1584" i="40" s="1"/>
  <c r="L1586" i="40" l="1"/>
  <c r="J1585" i="40"/>
  <c r="K1585" i="40" s="1"/>
  <c r="L1587" i="40" l="1"/>
  <c r="J1586" i="40"/>
  <c r="K1586" i="40" s="1"/>
  <c r="L1588" i="40" l="1"/>
  <c r="J1587" i="40"/>
  <c r="K1587" i="40" s="1"/>
  <c r="L1589" i="40" l="1"/>
  <c r="J1588" i="40"/>
  <c r="K1588" i="40" s="1"/>
  <c r="L1590" i="40" l="1"/>
  <c r="J1589" i="40"/>
  <c r="K1589" i="40" s="1"/>
  <c r="L1591" i="40" l="1"/>
  <c r="J1590" i="40"/>
  <c r="K1590" i="40" s="1"/>
  <c r="L1592" i="40" l="1"/>
  <c r="J1591" i="40"/>
  <c r="K1591" i="40" s="1"/>
  <c r="L1593" i="40" l="1"/>
  <c r="J1592" i="40"/>
  <c r="K1592" i="40" s="1"/>
  <c r="L1594" i="40" l="1"/>
  <c r="J1593" i="40"/>
  <c r="K1593" i="40" s="1"/>
  <c r="L1595" i="40" l="1"/>
  <c r="J1594" i="40"/>
  <c r="K1594" i="40" s="1"/>
  <c r="L1596" i="40" l="1"/>
  <c r="J1595" i="40"/>
  <c r="K1595" i="40" s="1"/>
  <c r="L1597" i="40" l="1"/>
  <c r="J1596" i="40"/>
  <c r="K1596" i="40" s="1"/>
  <c r="L1598" i="40" l="1"/>
  <c r="J1597" i="40"/>
  <c r="K1597" i="40" s="1"/>
  <c r="L1599" i="40" l="1"/>
  <c r="J1598" i="40"/>
  <c r="K1598" i="40" s="1"/>
  <c r="L1600" i="40" l="1"/>
  <c r="J1599" i="40"/>
  <c r="K1599" i="40" s="1"/>
  <c r="L1601" i="40" l="1"/>
  <c r="J1600" i="40"/>
  <c r="K1600" i="40" s="1"/>
  <c r="L1602" i="40" l="1"/>
  <c r="J1601" i="40"/>
  <c r="K1601" i="40" s="1"/>
  <c r="L1603" i="40" l="1"/>
  <c r="J1602" i="40"/>
  <c r="K1602" i="40" s="1"/>
  <c r="L1604" i="40" l="1"/>
  <c r="J1603" i="40"/>
  <c r="K1603" i="40" s="1"/>
  <c r="L1605" i="40" l="1"/>
  <c r="J1604" i="40"/>
  <c r="K1604" i="40" s="1"/>
  <c r="L1606" i="40" l="1"/>
  <c r="J1605" i="40"/>
  <c r="K1605" i="40" s="1"/>
  <c r="L1607" i="40" l="1"/>
  <c r="J1606" i="40"/>
  <c r="K1606" i="40" s="1"/>
  <c r="L1608" i="40" l="1"/>
  <c r="J1607" i="40"/>
  <c r="K1607" i="40" s="1"/>
  <c r="L1609" i="40" l="1"/>
  <c r="J1608" i="40"/>
  <c r="K1608" i="40" s="1"/>
  <c r="L1610" i="40" l="1"/>
  <c r="J1609" i="40"/>
  <c r="K1609" i="40" s="1"/>
  <c r="L1611" i="40" l="1"/>
  <c r="J1610" i="40"/>
  <c r="K1610" i="40" s="1"/>
  <c r="L1612" i="40" l="1"/>
  <c r="J1611" i="40"/>
  <c r="K1611" i="40" s="1"/>
  <c r="L1613" i="40" l="1"/>
  <c r="J1612" i="40"/>
  <c r="K1612" i="40" s="1"/>
  <c r="L1614" i="40" l="1"/>
  <c r="J1613" i="40"/>
  <c r="K1613" i="40" s="1"/>
  <c r="L1615" i="40" l="1"/>
  <c r="J1614" i="40"/>
  <c r="K1614" i="40" s="1"/>
  <c r="L1616" i="40" l="1"/>
  <c r="J1615" i="40"/>
  <c r="K1615" i="40" s="1"/>
  <c r="L1617" i="40" l="1"/>
  <c r="J1616" i="40"/>
  <c r="K1616" i="40" s="1"/>
  <c r="L1618" i="40" l="1"/>
  <c r="J1617" i="40"/>
  <c r="K1617" i="40" s="1"/>
  <c r="L1619" i="40" l="1"/>
  <c r="J1618" i="40"/>
  <c r="K1618" i="40" s="1"/>
  <c r="L1620" i="40" l="1"/>
  <c r="J1619" i="40"/>
  <c r="K1619" i="40" s="1"/>
  <c r="L1621" i="40" l="1"/>
  <c r="J1620" i="40"/>
  <c r="K1620" i="40" s="1"/>
  <c r="L1622" i="40" l="1"/>
  <c r="J1621" i="40"/>
  <c r="K1621" i="40" s="1"/>
  <c r="L1623" i="40" l="1"/>
  <c r="J1622" i="40"/>
  <c r="K1622" i="40" s="1"/>
  <c r="L1624" i="40" l="1"/>
  <c r="J1623" i="40"/>
  <c r="K1623" i="40" s="1"/>
  <c r="L1625" i="40" l="1"/>
  <c r="J1624" i="40"/>
  <c r="K1624" i="40" s="1"/>
  <c r="L1626" i="40" l="1"/>
  <c r="J1625" i="40"/>
  <c r="K1625" i="40" s="1"/>
  <c r="L1627" i="40" l="1"/>
  <c r="J1626" i="40"/>
  <c r="K1626" i="40" s="1"/>
  <c r="L1628" i="40" l="1"/>
  <c r="J1627" i="40"/>
  <c r="K1627" i="40" s="1"/>
  <c r="L1629" i="40" l="1"/>
  <c r="J1628" i="40"/>
  <c r="K1628" i="40" s="1"/>
  <c r="L1630" i="40" l="1"/>
  <c r="J1629" i="40"/>
  <c r="K1629" i="40" s="1"/>
  <c r="L1631" i="40" l="1"/>
  <c r="J1630" i="40"/>
  <c r="K1630" i="40" s="1"/>
  <c r="L1632" i="40" l="1"/>
  <c r="J1631" i="40"/>
  <c r="K1631" i="40" s="1"/>
  <c r="L1633" i="40" l="1"/>
  <c r="J1632" i="40"/>
  <c r="K1632" i="40" s="1"/>
  <c r="L1634" i="40" l="1"/>
  <c r="J1633" i="40"/>
  <c r="K1633" i="40" s="1"/>
  <c r="L1635" i="40" l="1"/>
  <c r="J1634" i="40"/>
  <c r="K1634" i="40" s="1"/>
  <c r="L1636" i="40" l="1"/>
  <c r="J1635" i="40"/>
  <c r="K1635" i="40" s="1"/>
  <c r="L1637" i="40" l="1"/>
  <c r="J1636" i="40"/>
  <c r="K1636" i="40" s="1"/>
  <c r="L1638" i="40" l="1"/>
  <c r="J1637" i="40"/>
  <c r="K1637" i="40" s="1"/>
  <c r="L1639" i="40" l="1"/>
  <c r="J1638" i="40"/>
  <c r="K1638" i="40" s="1"/>
  <c r="L1640" i="40" l="1"/>
  <c r="J1639" i="40"/>
  <c r="K1639" i="40" s="1"/>
  <c r="L1641" i="40" l="1"/>
  <c r="J1640" i="40"/>
  <c r="K1640" i="40" s="1"/>
  <c r="L1642" i="40" l="1"/>
  <c r="J1641" i="40"/>
  <c r="K1641" i="40" s="1"/>
  <c r="L1643" i="40" l="1"/>
  <c r="J1642" i="40"/>
  <c r="K1642" i="40" s="1"/>
  <c r="L1644" i="40" l="1"/>
  <c r="J1643" i="40"/>
  <c r="K1643" i="40" s="1"/>
  <c r="L1645" i="40" l="1"/>
  <c r="J1644" i="40"/>
  <c r="K1644" i="40" s="1"/>
  <c r="L1646" i="40" l="1"/>
  <c r="J1645" i="40"/>
  <c r="K1645" i="40" s="1"/>
  <c r="L1647" i="40" l="1"/>
  <c r="J1646" i="40"/>
  <c r="K1646" i="40" s="1"/>
  <c r="L1648" i="40" l="1"/>
  <c r="J1647" i="40"/>
  <c r="K1647" i="40" s="1"/>
  <c r="L1649" i="40" l="1"/>
  <c r="J1648" i="40"/>
  <c r="K1648" i="40" s="1"/>
  <c r="L1650" i="40" l="1"/>
  <c r="J1649" i="40"/>
  <c r="K1649" i="40" s="1"/>
  <c r="L1651" i="40" l="1"/>
  <c r="J1650" i="40"/>
  <c r="K1650" i="40" s="1"/>
  <c r="L1652" i="40" l="1"/>
  <c r="J1651" i="40"/>
  <c r="K1651" i="40" s="1"/>
  <c r="L1653" i="40" l="1"/>
  <c r="J1652" i="40"/>
  <c r="K1652" i="40" s="1"/>
  <c r="L1654" i="40" l="1"/>
  <c r="J1653" i="40"/>
  <c r="K1653" i="40" s="1"/>
  <c r="L1655" i="40" l="1"/>
  <c r="J1654" i="40"/>
  <c r="K1654" i="40" s="1"/>
  <c r="L1656" i="40" l="1"/>
  <c r="J1655" i="40"/>
  <c r="K1655" i="40" s="1"/>
  <c r="L1657" i="40" l="1"/>
  <c r="J1656" i="40"/>
  <c r="K1656" i="40" s="1"/>
  <c r="L1658" i="40" l="1"/>
  <c r="J1657" i="40"/>
  <c r="K1657" i="40" s="1"/>
  <c r="L1659" i="40" l="1"/>
  <c r="J1658" i="40"/>
  <c r="K1658" i="40" s="1"/>
  <c r="L1660" i="40" l="1"/>
  <c r="J1659" i="40"/>
  <c r="K1659" i="40" s="1"/>
  <c r="L1661" i="40" l="1"/>
  <c r="J1660" i="40"/>
  <c r="K1660" i="40" s="1"/>
  <c r="L1662" i="40" l="1"/>
  <c r="J1661" i="40"/>
  <c r="K1661" i="40" s="1"/>
  <c r="L1663" i="40" l="1"/>
  <c r="J1662" i="40"/>
  <c r="K1662" i="40" s="1"/>
  <c r="L1664" i="40" l="1"/>
  <c r="J1663" i="40"/>
  <c r="K1663" i="40" s="1"/>
  <c r="L1665" i="40" l="1"/>
  <c r="J1664" i="40"/>
  <c r="K1664" i="40" s="1"/>
  <c r="L1666" i="40" l="1"/>
  <c r="J1665" i="40"/>
  <c r="K1665" i="40" s="1"/>
  <c r="L1667" i="40" l="1"/>
  <c r="J1666" i="40"/>
  <c r="K1666" i="40" s="1"/>
  <c r="L1668" i="40" l="1"/>
  <c r="J1667" i="40"/>
  <c r="K1667" i="40" s="1"/>
  <c r="L1669" i="40" l="1"/>
  <c r="J1668" i="40"/>
  <c r="K1668" i="40" s="1"/>
  <c r="L1670" i="40" l="1"/>
  <c r="J1669" i="40"/>
  <c r="K1669" i="40" s="1"/>
  <c r="L1671" i="40" l="1"/>
  <c r="J1670" i="40"/>
  <c r="K1670" i="40" s="1"/>
  <c r="L1672" i="40" l="1"/>
  <c r="J1671" i="40"/>
  <c r="K1671" i="40" s="1"/>
  <c r="L1673" i="40" l="1"/>
  <c r="J1672" i="40"/>
  <c r="K1672" i="40" s="1"/>
  <c r="L1674" i="40" l="1"/>
  <c r="J1673" i="40"/>
  <c r="K1673" i="40" s="1"/>
  <c r="L1675" i="40" l="1"/>
  <c r="J1674" i="40"/>
  <c r="K1674" i="40" s="1"/>
  <c r="L1676" i="40" l="1"/>
  <c r="J1675" i="40"/>
  <c r="K1675" i="40" s="1"/>
  <c r="L1677" i="40" l="1"/>
  <c r="J1676" i="40"/>
  <c r="K1676" i="40" s="1"/>
  <c r="L1678" i="40" l="1"/>
  <c r="J1677" i="40"/>
  <c r="K1677" i="40" s="1"/>
  <c r="L1679" i="40" l="1"/>
  <c r="J1678" i="40"/>
  <c r="K1678" i="40" s="1"/>
  <c r="L1680" i="40" l="1"/>
  <c r="J1679" i="40"/>
  <c r="K1679" i="40" s="1"/>
  <c r="L1681" i="40" l="1"/>
  <c r="J1680" i="40"/>
  <c r="K1680" i="40" s="1"/>
  <c r="L1682" i="40" l="1"/>
  <c r="J1681" i="40"/>
  <c r="K1681" i="40" s="1"/>
  <c r="L1683" i="40" l="1"/>
  <c r="J1682" i="40"/>
  <c r="K1682" i="40" s="1"/>
  <c r="L1684" i="40" l="1"/>
  <c r="J1683" i="40"/>
  <c r="K1683" i="40" s="1"/>
  <c r="L1685" i="40" l="1"/>
  <c r="J1684" i="40"/>
  <c r="K1684" i="40" s="1"/>
  <c r="L1686" i="40" l="1"/>
  <c r="J1685" i="40"/>
  <c r="K1685" i="40" s="1"/>
  <c r="L1687" i="40" l="1"/>
  <c r="J1686" i="40"/>
  <c r="K1686" i="40" s="1"/>
  <c r="L1688" i="40" l="1"/>
  <c r="J1687" i="40"/>
  <c r="K1687" i="40" s="1"/>
  <c r="L1689" i="40" l="1"/>
  <c r="J1688" i="40"/>
  <c r="K1688" i="40" s="1"/>
  <c r="L1690" i="40" l="1"/>
  <c r="J1689" i="40"/>
  <c r="K1689" i="40" s="1"/>
  <c r="L1691" i="40" l="1"/>
  <c r="J1690" i="40"/>
  <c r="K1690" i="40" s="1"/>
  <c r="L1692" i="40" l="1"/>
  <c r="J1691" i="40"/>
  <c r="K1691" i="40" s="1"/>
  <c r="L1693" i="40" l="1"/>
  <c r="J1692" i="40"/>
  <c r="K1692" i="40" s="1"/>
  <c r="L1694" i="40" l="1"/>
  <c r="J1693" i="40"/>
  <c r="K1693" i="40" s="1"/>
  <c r="L1695" i="40" l="1"/>
  <c r="J1694" i="40"/>
  <c r="K1694" i="40" s="1"/>
  <c r="L1696" i="40" l="1"/>
  <c r="J1695" i="40"/>
  <c r="K1695" i="40" s="1"/>
  <c r="L1697" i="40" l="1"/>
  <c r="J1696" i="40"/>
  <c r="K1696" i="40" s="1"/>
  <c r="L1698" i="40" l="1"/>
  <c r="J1697" i="40"/>
  <c r="K1697" i="40" s="1"/>
  <c r="L1699" i="40" l="1"/>
  <c r="J1698" i="40"/>
  <c r="K1698" i="40" s="1"/>
  <c r="L1700" i="40" l="1"/>
  <c r="J1699" i="40"/>
  <c r="K1699" i="40" s="1"/>
  <c r="L1701" i="40" l="1"/>
  <c r="J1700" i="40"/>
  <c r="K1700" i="40" s="1"/>
  <c r="L1702" i="40" l="1"/>
  <c r="J1701" i="40"/>
  <c r="K1701" i="40" s="1"/>
  <c r="L1703" i="40" l="1"/>
  <c r="J1702" i="40"/>
  <c r="K1702" i="40" s="1"/>
  <c r="L1704" i="40" l="1"/>
  <c r="J1703" i="40"/>
  <c r="K1703" i="40" s="1"/>
  <c r="L1705" i="40" l="1"/>
  <c r="J1704" i="40"/>
  <c r="K1704" i="40" s="1"/>
  <c r="L1706" i="40" l="1"/>
  <c r="J1705" i="40"/>
  <c r="K1705" i="40" s="1"/>
  <c r="L1707" i="40" l="1"/>
  <c r="J1706" i="40"/>
  <c r="K1706" i="40" s="1"/>
  <c r="L1708" i="40" l="1"/>
  <c r="J1707" i="40"/>
  <c r="K1707" i="40" s="1"/>
  <c r="J1708" i="40" l="1"/>
  <c r="K1708" i="40" s="1"/>
  <c r="L1709" i="40"/>
  <c r="L1710" i="40" l="1"/>
  <c r="J1709" i="40"/>
  <c r="K1709" i="40" s="1"/>
  <c r="L1711" i="40" l="1"/>
  <c r="J1710" i="40"/>
  <c r="K1710" i="40" s="1"/>
  <c r="L1712" i="40" l="1"/>
  <c r="J1711" i="40"/>
  <c r="K1711" i="40" s="1"/>
  <c r="L1713" i="40" l="1"/>
  <c r="J1712" i="40"/>
  <c r="K1712" i="40" s="1"/>
  <c r="L1714" i="40" l="1"/>
  <c r="J1713" i="40"/>
  <c r="K1713" i="40" s="1"/>
  <c r="L1715" i="40" l="1"/>
  <c r="J1714" i="40"/>
  <c r="K1714" i="40" s="1"/>
  <c r="L1716" i="40" l="1"/>
  <c r="J1715" i="40"/>
  <c r="K1715" i="40" s="1"/>
  <c r="L1717" i="40" l="1"/>
  <c r="J1716" i="40"/>
  <c r="K1716" i="40" s="1"/>
  <c r="L1718" i="40" l="1"/>
  <c r="J1717" i="40"/>
  <c r="K1717" i="40" s="1"/>
  <c r="L1719" i="40" l="1"/>
  <c r="J1718" i="40"/>
  <c r="K1718" i="40" s="1"/>
  <c r="L1720" i="40" l="1"/>
  <c r="J1719" i="40"/>
  <c r="K1719" i="40" s="1"/>
  <c r="L1721" i="40" l="1"/>
  <c r="J1720" i="40"/>
  <c r="K1720" i="40" s="1"/>
  <c r="L1722" i="40" l="1"/>
  <c r="J1721" i="40"/>
  <c r="K1721" i="40" s="1"/>
  <c r="L1723" i="40" l="1"/>
  <c r="J1722" i="40"/>
  <c r="K1722" i="40" s="1"/>
  <c r="L1724" i="40" l="1"/>
  <c r="J1723" i="40"/>
  <c r="K1723" i="40" s="1"/>
  <c r="L1725" i="40" l="1"/>
  <c r="J1724" i="40"/>
  <c r="K1724" i="40" s="1"/>
  <c r="L1726" i="40" l="1"/>
  <c r="J1725" i="40"/>
  <c r="K1725" i="40" s="1"/>
  <c r="L1727" i="40" l="1"/>
  <c r="J1726" i="40"/>
  <c r="K1726" i="40" s="1"/>
  <c r="L1728" i="40" l="1"/>
  <c r="J1727" i="40"/>
  <c r="K1727" i="40" s="1"/>
  <c r="L1729" i="40" l="1"/>
  <c r="J1728" i="40"/>
  <c r="K1728" i="40" s="1"/>
  <c r="L1730" i="40" l="1"/>
  <c r="J1729" i="40"/>
  <c r="K1729" i="40" s="1"/>
  <c r="L1731" i="40" l="1"/>
  <c r="J1730" i="40"/>
  <c r="K1730" i="40" s="1"/>
  <c r="L1732" i="40" l="1"/>
  <c r="J1731" i="40"/>
  <c r="K1731" i="40" s="1"/>
  <c r="L1733" i="40" l="1"/>
  <c r="J1732" i="40"/>
  <c r="K1732" i="40" s="1"/>
  <c r="L1734" i="40" l="1"/>
  <c r="J1733" i="40"/>
  <c r="K1733" i="40" s="1"/>
  <c r="L1735" i="40" l="1"/>
  <c r="J1734" i="40"/>
  <c r="K1734" i="40" s="1"/>
  <c r="L1736" i="40" l="1"/>
  <c r="J1735" i="40"/>
  <c r="K1735" i="40" s="1"/>
  <c r="L1737" i="40" l="1"/>
  <c r="J1736" i="40"/>
  <c r="K1736" i="40" s="1"/>
  <c r="L1738" i="40" l="1"/>
  <c r="J1737" i="40"/>
  <c r="K1737" i="40" s="1"/>
  <c r="L1739" i="40" l="1"/>
  <c r="J1738" i="40"/>
  <c r="K1738" i="40" s="1"/>
  <c r="L1740" i="40" l="1"/>
  <c r="J1739" i="40"/>
  <c r="K1739" i="40" s="1"/>
  <c r="L1741" i="40" l="1"/>
  <c r="J1740" i="40"/>
  <c r="K1740" i="40" s="1"/>
  <c r="L1742" i="40" l="1"/>
  <c r="J1741" i="40"/>
  <c r="K1741" i="40" s="1"/>
  <c r="L1743" i="40" l="1"/>
  <c r="J1742" i="40"/>
  <c r="K1742" i="40" s="1"/>
  <c r="L1744" i="40" l="1"/>
  <c r="J1743" i="40"/>
  <c r="K1743" i="40" s="1"/>
  <c r="L1745" i="40" l="1"/>
  <c r="J1744" i="40"/>
  <c r="K1744" i="40" s="1"/>
  <c r="L1746" i="40" l="1"/>
  <c r="J1745" i="40"/>
  <c r="K1745" i="40" s="1"/>
  <c r="L1747" i="40" l="1"/>
  <c r="J1746" i="40"/>
  <c r="K1746" i="40" s="1"/>
  <c r="L1748" i="40" l="1"/>
  <c r="J1747" i="40"/>
  <c r="K1747" i="40" s="1"/>
  <c r="L1749" i="40" l="1"/>
  <c r="J1748" i="40"/>
  <c r="K1748" i="40" s="1"/>
  <c r="L1750" i="40" l="1"/>
  <c r="J1749" i="40"/>
  <c r="K1749" i="40" s="1"/>
  <c r="L1751" i="40" l="1"/>
  <c r="J1750" i="40"/>
  <c r="K1750" i="40" s="1"/>
  <c r="L1752" i="40" l="1"/>
  <c r="J1751" i="40"/>
  <c r="K1751" i="40" s="1"/>
  <c r="L1753" i="40" l="1"/>
  <c r="J1752" i="40"/>
  <c r="K1752" i="40" s="1"/>
  <c r="L1754" i="40" l="1"/>
  <c r="J1753" i="40"/>
  <c r="K1753" i="40" s="1"/>
  <c r="L1755" i="40" l="1"/>
  <c r="J1754" i="40"/>
  <c r="K1754" i="40" s="1"/>
  <c r="L1756" i="40" l="1"/>
  <c r="J1755" i="40"/>
  <c r="K1755" i="40" s="1"/>
  <c r="L1757" i="40" l="1"/>
  <c r="J1756" i="40"/>
  <c r="K1756" i="40" s="1"/>
  <c r="L1758" i="40" l="1"/>
  <c r="J1757" i="40"/>
  <c r="K1757" i="40" s="1"/>
  <c r="L1759" i="40" l="1"/>
  <c r="J1758" i="40"/>
  <c r="K1758" i="40" s="1"/>
  <c r="L1760" i="40" l="1"/>
  <c r="J1759" i="40"/>
  <c r="K1759" i="40" s="1"/>
  <c r="L1761" i="40" l="1"/>
  <c r="J1760" i="40"/>
  <c r="K1760" i="40" s="1"/>
  <c r="L1762" i="40" l="1"/>
  <c r="J1761" i="40"/>
  <c r="K1761" i="40" s="1"/>
  <c r="L1763" i="40" l="1"/>
  <c r="J1762" i="40"/>
  <c r="K1762" i="40" s="1"/>
  <c r="L1764" i="40" l="1"/>
  <c r="J1763" i="40"/>
  <c r="K1763" i="40" s="1"/>
  <c r="L1765" i="40" l="1"/>
  <c r="J1764" i="40"/>
  <c r="K1764" i="40" s="1"/>
  <c r="L1766" i="40" l="1"/>
  <c r="J1765" i="40"/>
  <c r="K1765" i="40" s="1"/>
  <c r="L1767" i="40" l="1"/>
  <c r="J1766" i="40"/>
  <c r="K1766" i="40" s="1"/>
  <c r="L1768" i="40" l="1"/>
  <c r="J1767" i="40"/>
  <c r="K1767" i="40" s="1"/>
  <c r="L1769" i="40" l="1"/>
  <c r="J1768" i="40"/>
  <c r="K1768" i="40" s="1"/>
  <c r="L1770" i="40" l="1"/>
  <c r="J1769" i="40"/>
  <c r="K1769" i="40" s="1"/>
  <c r="L1771" i="40" l="1"/>
  <c r="J1770" i="40"/>
  <c r="K1770" i="40" s="1"/>
  <c r="L1772" i="40" l="1"/>
  <c r="J1771" i="40"/>
  <c r="K1771" i="40" s="1"/>
  <c r="L1773" i="40" l="1"/>
  <c r="J1772" i="40"/>
  <c r="K1772" i="40" s="1"/>
  <c r="L1774" i="40" l="1"/>
  <c r="J1773" i="40"/>
  <c r="K1773" i="40" s="1"/>
  <c r="L1775" i="40" l="1"/>
  <c r="J1774" i="40"/>
  <c r="K1774" i="40" s="1"/>
  <c r="L1776" i="40" l="1"/>
  <c r="J1775" i="40"/>
  <c r="K1775" i="40" s="1"/>
  <c r="L1777" i="40" l="1"/>
  <c r="J1776" i="40"/>
  <c r="K1776" i="40" s="1"/>
  <c r="L1778" i="40" l="1"/>
  <c r="J1777" i="40"/>
  <c r="K1777" i="40" s="1"/>
  <c r="L1779" i="40" l="1"/>
  <c r="J1778" i="40"/>
  <c r="K1778" i="40" s="1"/>
  <c r="L1780" i="40" l="1"/>
  <c r="J1779" i="40"/>
  <c r="K1779" i="40" s="1"/>
  <c r="L1781" i="40" l="1"/>
  <c r="J1780" i="40"/>
  <c r="K1780" i="40" s="1"/>
  <c r="L1782" i="40" l="1"/>
  <c r="J1781" i="40"/>
  <c r="K1781" i="40" s="1"/>
  <c r="L1783" i="40" l="1"/>
  <c r="J1782" i="40"/>
  <c r="K1782" i="40" s="1"/>
  <c r="L1784" i="40" l="1"/>
  <c r="J1783" i="40"/>
  <c r="K1783" i="40" s="1"/>
  <c r="L1785" i="40" l="1"/>
  <c r="J1784" i="40"/>
  <c r="K1784" i="40" s="1"/>
  <c r="L1786" i="40" l="1"/>
  <c r="J1785" i="40"/>
  <c r="K1785" i="40" s="1"/>
  <c r="L1787" i="40" l="1"/>
  <c r="J1786" i="40"/>
  <c r="K1786" i="40" s="1"/>
  <c r="L1788" i="40" l="1"/>
  <c r="J1787" i="40"/>
  <c r="K1787" i="40" s="1"/>
  <c r="L1789" i="40" l="1"/>
  <c r="J1788" i="40"/>
  <c r="K1788" i="40" s="1"/>
  <c r="L1790" i="40" l="1"/>
  <c r="J1789" i="40"/>
  <c r="K1789" i="40" s="1"/>
  <c r="L1791" i="40" l="1"/>
  <c r="J1790" i="40"/>
  <c r="K1790" i="40" s="1"/>
  <c r="L1792" i="40" l="1"/>
  <c r="J1791" i="40"/>
  <c r="K1791" i="40" s="1"/>
  <c r="L1793" i="40" l="1"/>
  <c r="J1792" i="40"/>
  <c r="K1792" i="40" s="1"/>
  <c r="L1794" i="40" l="1"/>
  <c r="J1793" i="40"/>
  <c r="K1793" i="40" s="1"/>
  <c r="L1795" i="40" l="1"/>
  <c r="J1794" i="40"/>
  <c r="K1794" i="40" s="1"/>
  <c r="L1796" i="40" l="1"/>
  <c r="J1795" i="40"/>
  <c r="K1795" i="40" s="1"/>
  <c r="L1797" i="40" l="1"/>
  <c r="J1796" i="40"/>
  <c r="K1796" i="40" s="1"/>
  <c r="L1798" i="40" l="1"/>
  <c r="J1797" i="40"/>
  <c r="K1797" i="40" s="1"/>
  <c r="L1799" i="40" l="1"/>
  <c r="J1798" i="40"/>
  <c r="K1798" i="40" s="1"/>
  <c r="J1799" i="40" l="1"/>
  <c r="K1799" i="40"/>
  <c r="L1800" i="40"/>
  <c r="L1801" i="40" l="1"/>
  <c r="J1800" i="40"/>
  <c r="K1800" i="40" s="1"/>
  <c r="L1802" i="40" l="1"/>
  <c r="J1801" i="40"/>
  <c r="K1801" i="40" s="1"/>
  <c r="L1803" i="40" l="1"/>
  <c r="J1802" i="40"/>
  <c r="K1802" i="40" s="1"/>
  <c r="L1804" i="40" l="1"/>
  <c r="J1803" i="40"/>
  <c r="K1803" i="40" s="1"/>
  <c r="L1805" i="40" l="1"/>
  <c r="J1804" i="40"/>
  <c r="K1804" i="40" s="1"/>
  <c r="L1806" i="40" l="1"/>
  <c r="J1805" i="40"/>
  <c r="K1805" i="40" s="1"/>
  <c r="L1807" i="40" l="1"/>
  <c r="J1806" i="40"/>
  <c r="K1806" i="40" s="1"/>
  <c r="L1808" i="40" l="1"/>
  <c r="J1807" i="40"/>
  <c r="K1807" i="40" s="1"/>
  <c r="L1809" i="40" l="1"/>
  <c r="J1808" i="40"/>
  <c r="K1808" i="40" s="1"/>
  <c r="L1810" i="40" l="1"/>
  <c r="J1809" i="40"/>
  <c r="K1809" i="40" s="1"/>
  <c r="L1811" i="40" l="1"/>
  <c r="J1810" i="40"/>
  <c r="K1810" i="40" s="1"/>
  <c r="L1812" i="40" l="1"/>
  <c r="J1811" i="40"/>
  <c r="K1811" i="40" s="1"/>
  <c r="L1813" i="40" l="1"/>
  <c r="J1812" i="40"/>
  <c r="K1812" i="40" s="1"/>
  <c r="L1814" i="40" l="1"/>
  <c r="J1813" i="40"/>
  <c r="K1813" i="40" s="1"/>
  <c r="L1815" i="40" l="1"/>
  <c r="J1814" i="40"/>
  <c r="K1814" i="40" s="1"/>
  <c r="L1816" i="40" l="1"/>
  <c r="J1815" i="40"/>
  <c r="K1815" i="40" s="1"/>
  <c r="L1817" i="40" l="1"/>
  <c r="J1816" i="40"/>
  <c r="K1816" i="40" s="1"/>
  <c r="L1818" i="40" l="1"/>
  <c r="J1817" i="40"/>
  <c r="K1817" i="40" s="1"/>
  <c r="L1819" i="40" l="1"/>
  <c r="J1818" i="40"/>
  <c r="K1818" i="40" s="1"/>
  <c r="L1820" i="40" l="1"/>
  <c r="J1819" i="40"/>
  <c r="K1819" i="40" s="1"/>
  <c r="L1821" i="40" l="1"/>
  <c r="J1820" i="40"/>
  <c r="K1820" i="40" s="1"/>
  <c r="L1822" i="40" l="1"/>
  <c r="J1821" i="40"/>
  <c r="K1821" i="40" s="1"/>
  <c r="L1823" i="40" l="1"/>
  <c r="J1822" i="40"/>
  <c r="K1822" i="40" s="1"/>
  <c r="J1823" i="40" l="1"/>
  <c r="K1823" i="40" s="1"/>
  <c r="L1824" i="40"/>
  <c r="L1825" i="40" l="1"/>
  <c r="J1824" i="40"/>
  <c r="K1824" i="40" s="1"/>
  <c r="L1826" i="40" l="1"/>
  <c r="J1825" i="40"/>
  <c r="K1825" i="40" s="1"/>
  <c r="L1827" i="40" l="1"/>
  <c r="J1826" i="40"/>
  <c r="K1826" i="40" s="1"/>
  <c r="L1828" i="40" l="1"/>
  <c r="J1827" i="40"/>
  <c r="K1827" i="40" s="1"/>
  <c r="L1829" i="40" l="1"/>
  <c r="J1828" i="40"/>
  <c r="K1828" i="40" s="1"/>
  <c r="L1830" i="40" l="1"/>
  <c r="J1829" i="40"/>
  <c r="K1829" i="40" s="1"/>
  <c r="L1831" i="40" l="1"/>
  <c r="J1830" i="40"/>
  <c r="K1830" i="40" s="1"/>
  <c r="L1832" i="40" l="1"/>
  <c r="J1831" i="40"/>
  <c r="K1831" i="40" s="1"/>
  <c r="L1833" i="40" l="1"/>
  <c r="J1832" i="40"/>
  <c r="K1832" i="40" s="1"/>
  <c r="L1834" i="40" l="1"/>
  <c r="J1833" i="40"/>
  <c r="K1833" i="40" s="1"/>
  <c r="L1835" i="40" l="1"/>
  <c r="J1834" i="40"/>
  <c r="K1834" i="40" s="1"/>
  <c r="L1836" i="40" l="1"/>
  <c r="J1835" i="40"/>
  <c r="K1835" i="40" s="1"/>
  <c r="L1837" i="40" l="1"/>
  <c r="J1836" i="40"/>
  <c r="K1836" i="40" s="1"/>
  <c r="L1838" i="40" l="1"/>
  <c r="J1837" i="40"/>
  <c r="K1837" i="40" s="1"/>
  <c r="L1839" i="40" l="1"/>
  <c r="J1838" i="40"/>
  <c r="K1838" i="40" s="1"/>
  <c r="L1840" i="40" l="1"/>
  <c r="J1839" i="40"/>
  <c r="K1839" i="40" s="1"/>
  <c r="L1841" i="40" l="1"/>
  <c r="J1840" i="40"/>
  <c r="K1840" i="40" s="1"/>
  <c r="L1842" i="40" l="1"/>
  <c r="J1841" i="40"/>
  <c r="K1841" i="40" s="1"/>
  <c r="L1843" i="40" l="1"/>
  <c r="J1842" i="40"/>
  <c r="K1842" i="40" s="1"/>
  <c r="L1844" i="40" l="1"/>
  <c r="J1843" i="40"/>
  <c r="K1843" i="40" s="1"/>
  <c r="L1845" i="40" l="1"/>
  <c r="J1844" i="40"/>
  <c r="K1844" i="40" s="1"/>
  <c r="L1846" i="40" l="1"/>
  <c r="J1845" i="40"/>
  <c r="K1845" i="40" s="1"/>
  <c r="L1847" i="40" l="1"/>
  <c r="J1846" i="40"/>
  <c r="K1846" i="40" s="1"/>
  <c r="L1848" i="40" l="1"/>
  <c r="J1847" i="40"/>
  <c r="K1847" i="40" s="1"/>
  <c r="L1849" i="40" l="1"/>
  <c r="J1848" i="40"/>
  <c r="K1848" i="40" s="1"/>
  <c r="L1850" i="40" l="1"/>
  <c r="J1849" i="40"/>
  <c r="K1849" i="40" s="1"/>
  <c r="L1851" i="40" l="1"/>
  <c r="J1850" i="40"/>
  <c r="K1850" i="40" s="1"/>
  <c r="L1852" i="40" l="1"/>
  <c r="J1851" i="40"/>
  <c r="K1851" i="40" s="1"/>
  <c r="L1853" i="40" l="1"/>
  <c r="J1852" i="40"/>
  <c r="K1852" i="40" s="1"/>
  <c r="L1854" i="40" l="1"/>
  <c r="J1853" i="40"/>
  <c r="K1853" i="40" s="1"/>
  <c r="L1855" i="40" l="1"/>
  <c r="J1854" i="40"/>
  <c r="K1854" i="40" s="1"/>
  <c r="L1856" i="40" l="1"/>
  <c r="J1855" i="40"/>
  <c r="K1855" i="40" s="1"/>
  <c r="L1857" i="40" l="1"/>
  <c r="J1856" i="40"/>
  <c r="K1856" i="40" s="1"/>
  <c r="L1858" i="40" l="1"/>
  <c r="J1857" i="40"/>
  <c r="K1857" i="40" s="1"/>
  <c r="L1859" i="40" l="1"/>
  <c r="J1858" i="40"/>
  <c r="K1858" i="40" s="1"/>
  <c r="L1860" i="40" l="1"/>
  <c r="J1859" i="40"/>
  <c r="K1859" i="40" s="1"/>
  <c r="L1861" i="40" l="1"/>
  <c r="J1860" i="40"/>
  <c r="K1860" i="40" s="1"/>
  <c r="L1862" i="40" l="1"/>
  <c r="J1861" i="40"/>
  <c r="K1861" i="40" s="1"/>
  <c r="L1863" i="40" l="1"/>
  <c r="J1862" i="40"/>
  <c r="K1862" i="40" s="1"/>
  <c r="L1864" i="40" l="1"/>
  <c r="J1863" i="40"/>
  <c r="K1863" i="40" s="1"/>
  <c r="L1865" i="40" l="1"/>
  <c r="J1864" i="40"/>
  <c r="K1864" i="40" s="1"/>
  <c r="L1866" i="40" l="1"/>
  <c r="J1865" i="40"/>
  <c r="K1865" i="40" s="1"/>
  <c r="L1867" i="40" l="1"/>
  <c r="J1866" i="40"/>
  <c r="K1866" i="40" s="1"/>
  <c r="L1868" i="40" l="1"/>
  <c r="J1867" i="40"/>
  <c r="K1867" i="40" s="1"/>
  <c r="L1869" i="40" l="1"/>
  <c r="J1868" i="40"/>
  <c r="K1868" i="40" s="1"/>
  <c r="L1870" i="40" l="1"/>
  <c r="J1869" i="40"/>
  <c r="K1869" i="40" s="1"/>
  <c r="L1871" i="40" l="1"/>
  <c r="J1870" i="40"/>
  <c r="K1870" i="40" s="1"/>
  <c r="L1872" i="40" l="1"/>
  <c r="J1871" i="40"/>
  <c r="K1871" i="40" s="1"/>
  <c r="L1873" i="40" l="1"/>
  <c r="J1872" i="40"/>
  <c r="K1872" i="40" s="1"/>
  <c r="L1874" i="40" l="1"/>
  <c r="J1873" i="40"/>
  <c r="K1873" i="40" s="1"/>
  <c r="L1875" i="40" l="1"/>
  <c r="J1874" i="40"/>
  <c r="K1874" i="40" s="1"/>
  <c r="L1876" i="40" l="1"/>
  <c r="J1875" i="40"/>
  <c r="K1875" i="40" s="1"/>
  <c r="L1877" i="40" l="1"/>
  <c r="J1876" i="40"/>
  <c r="K1876" i="40" s="1"/>
  <c r="L1878" i="40" l="1"/>
  <c r="J1877" i="40"/>
  <c r="K1877" i="40" s="1"/>
  <c r="L1879" i="40" l="1"/>
  <c r="J1878" i="40"/>
  <c r="K1878" i="40" s="1"/>
  <c r="L1880" i="40" l="1"/>
  <c r="J1879" i="40"/>
  <c r="K1879" i="40" s="1"/>
  <c r="L1881" i="40" l="1"/>
  <c r="J1880" i="40"/>
  <c r="K1880" i="40" s="1"/>
  <c r="L1882" i="40" l="1"/>
  <c r="J1881" i="40"/>
  <c r="K1881" i="40" s="1"/>
  <c r="L1883" i="40" l="1"/>
  <c r="J1882" i="40"/>
  <c r="K1882" i="40" s="1"/>
  <c r="L1884" i="40" l="1"/>
  <c r="J1883" i="40"/>
  <c r="K1883" i="40" s="1"/>
  <c r="L1885" i="40" l="1"/>
  <c r="J1884" i="40"/>
  <c r="K1884" i="40" s="1"/>
  <c r="L1886" i="40" l="1"/>
  <c r="J1885" i="40"/>
  <c r="K1885" i="40" s="1"/>
  <c r="L1887" i="40" l="1"/>
  <c r="J1886" i="40"/>
  <c r="K1886" i="40" s="1"/>
  <c r="L1888" i="40" l="1"/>
  <c r="J1887" i="40"/>
  <c r="K1887" i="40" s="1"/>
  <c r="L1889" i="40" l="1"/>
  <c r="J1888" i="40"/>
  <c r="K1888" i="40" s="1"/>
  <c r="L1890" i="40" l="1"/>
  <c r="J1889" i="40"/>
  <c r="K1889" i="40" s="1"/>
  <c r="L1891" i="40" l="1"/>
  <c r="J1890" i="40"/>
  <c r="K1890" i="40" s="1"/>
  <c r="L1892" i="40" l="1"/>
  <c r="J1891" i="40"/>
  <c r="K1891" i="40" s="1"/>
  <c r="L1893" i="40" l="1"/>
  <c r="J1892" i="40"/>
  <c r="K1892" i="40" s="1"/>
  <c r="L1894" i="40" l="1"/>
  <c r="J1893" i="40"/>
  <c r="K1893" i="40" s="1"/>
  <c r="L1895" i="40" l="1"/>
  <c r="J1894" i="40"/>
  <c r="K1894" i="40" s="1"/>
  <c r="L1896" i="40" l="1"/>
  <c r="J1895" i="40"/>
  <c r="K1895" i="40" s="1"/>
  <c r="L1897" i="40" l="1"/>
  <c r="J1896" i="40"/>
  <c r="K1896" i="40" s="1"/>
  <c r="L1898" i="40" l="1"/>
  <c r="J1897" i="40"/>
  <c r="K1897" i="40" s="1"/>
  <c r="L1899" i="40" l="1"/>
  <c r="J1898" i="40"/>
  <c r="K1898" i="40" s="1"/>
  <c r="L1900" i="40" l="1"/>
  <c r="J1899" i="40"/>
  <c r="K1899" i="40" s="1"/>
  <c r="L1901" i="40" l="1"/>
  <c r="J1900" i="40"/>
  <c r="K1900" i="40" s="1"/>
  <c r="L1902" i="40" l="1"/>
  <c r="J1901" i="40"/>
  <c r="K1901" i="40" s="1"/>
  <c r="L1903" i="40" l="1"/>
  <c r="J1902" i="40"/>
  <c r="K1902" i="40" s="1"/>
  <c r="L1904" i="40" l="1"/>
  <c r="J1903" i="40"/>
  <c r="K1903" i="40" s="1"/>
  <c r="L1905" i="40" l="1"/>
  <c r="J1904" i="40"/>
  <c r="K1904" i="40" s="1"/>
  <c r="L1906" i="40" l="1"/>
  <c r="J1905" i="40"/>
  <c r="K1905" i="40" s="1"/>
  <c r="L1907" i="40" l="1"/>
  <c r="J1906" i="40"/>
  <c r="K1906" i="40" s="1"/>
  <c r="L1908" i="40" l="1"/>
  <c r="J1907" i="40"/>
  <c r="K1907" i="40" s="1"/>
  <c r="L1909" i="40" l="1"/>
  <c r="J1908" i="40"/>
  <c r="K1908" i="40" s="1"/>
  <c r="L1910" i="40" l="1"/>
  <c r="J1909" i="40"/>
  <c r="K1909" i="40" s="1"/>
  <c r="L1911" i="40" l="1"/>
  <c r="J1910" i="40"/>
  <c r="K1910" i="40" s="1"/>
  <c r="L1912" i="40" l="1"/>
  <c r="J1911" i="40"/>
  <c r="K1911" i="40" s="1"/>
  <c r="L1913" i="40" l="1"/>
  <c r="J1912" i="40"/>
  <c r="K1912" i="40" s="1"/>
  <c r="L1914" i="40" l="1"/>
  <c r="J1913" i="40"/>
  <c r="K1913" i="40" s="1"/>
  <c r="L1915" i="40" l="1"/>
  <c r="J1914" i="40"/>
  <c r="K1914" i="40" s="1"/>
  <c r="L1916" i="40" l="1"/>
  <c r="J1915" i="40"/>
  <c r="K1915" i="40" s="1"/>
  <c r="L1917" i="40" l="1"/>
  <c r="J1916" i="40"/>
  <c r="K1916" i="40" s="1"/>
  <c r="L1918" i="40" l="1"/>
  <c r="J1917" i="40"/>
  <c r="K1917" i="40" s="1"/>
  <c r="L1919" i="40" l="1"/>
  <c r="J1918" i="40"/>
  <c r="K1918" i="40" s="1"/>
  <c r="L1920" i="40" l="1"/>
  <c r="J1919" i="40"/>
  <c r="K1919" i="40" s="1"/>
  <c r="L1921" i="40" l="1"/>
  <c r="J1920" i="40"/>
  <c r="K1920" i="40" s="1"/>
  <c r="L1922" i="40" l="1"/>
  <c r="J1921" i="40"/>
  <c r="K1921" i="40" s="1"/>
  <c r="L1923" i="40" l="1"/>
  <c r="J1922" i="40"/>
  <c r="K1922" i="40" s="1"/>
  <c r="L1924" i="40" l="1"/>
  <c r="J1923" i="40"/>
  <c r="K1923" i="40" s="1"/>
  <c r="L1925" i="40" l="1"/>
  <c r="J1924" i="40"/>
  <c r="K1924" i="40" s="1"/>
  <c r="L1926" i="40" l="1"/>
  <c r="J1925" i="40"/>
  <c r="K1925" i="40" s="1"/>
  <c r="L1927" i="40" l="1"/>
  <c r="J1926" i="40"/>
  <c r="K1926" i="40" s="1"/>
  <c r="L1928" i="40" l="1"/>
  <c r="J1927" i="40"/>
  <c r="K1927" i="40" s="1"/>
  <c r="L1929" i="40" l="1"/>
  <c r="J1928" i="40"/>
  <c r="K1928" i="40" s="1"/>
  <c r="L1930" i="40" l="1"/>
  <c r="J1929" i="40"/>
  <c r="K1929" i="40" s="1"/>
  <c r="L1931" i="40" l="1"/>
  <c r="J1930" i="40"/>
  <c r="K1930" i="40" s="1"/>
  <c r="L1932" i="40" l="1"/>
  <c r="J1931" i="40"/>
  <c r="K1931" i="40" s="1"/>
  <c r="L1933" i="40" l="1"/>
  <c r="J1932" i="40"/>
  <c r="K1932" i="40" s="1"/>
  <c r="L1934" i="40" l="1"/>
  <c r="J1933" i="40"/>
  <c r="K1933" i="40" s="1"/>
  <c r="L1935" i="40" l="1"/>
  <c r="J1934" i="40"/>
  <c r="K1934" i="40" s="1"/>
  <c r="L1936" i="40" l="1"/>
  <c r="J1935" i="40"/>
  <c r="K1935" i="40" s="1"/>
  <c r="L1937" i="40" l="1"/>
  <c r="J1936" i="40"/>
  <c r="K1936" i="40" s="1"/>
  <c r="L1938" i="40" l="1"/>
  <c r="J1937" i="40"/>
  <c r="K1937" i="40" s="1"/>
  <c r="L1939" i="40" l="1"/>
  <c r="J1938" i="40"/>
  <c r="K1938" i="40" s="1"/>
  <c r="L1940" i="40" l="1"/>
  <c r="J1939" i="40"/>
  <c r="K1939" i="40" s="1"/>
  <c r="L1941" i="40" l="1"/>
  <c r="J1940" i="40"/>
  <c r="K1940" i="40" s="1"/>
  <c r="L1942" i="40" l="1"/>
  <c r="J1941" i="40"/>
  <c r="K1941" i="40" s="1"/>
  <c r="L1943" i="40" l="1"/>
  <c r="J1942" i="40"/>
  <c r="K1942" i="40" s="1"/>
  <c r="L1944" i="40" l="1"/>
  <c r="J1943" i="40"/>
  <c r="K1943" i="40" s="1"/>
  <c r="L1945" i="40" l="1"/>
  <c r="J1944" i="40"/>
  <c r="K1944" i="40" s="1"/>
  <c r="L1946" i="40" l="1"/>
  <c r="J1945" i="40"/>
  <c r="K1945" i="40" s="1"/>
  <c r="L1947" i="40" l="1"/>
  <c r="J1946" i="40"/>
  <c r="K1946" i="40" s="1"/>
  <c r="L1948" i="40" l="1"/>
  <c r="J1947" i="40"/>
  <c r="K1947" i="40" s="1"/>
  <c r="L1949" i="40" l="1"/>
  <c r="J1948" i="40"/>
  <c r="K1948" i="40" s="1"/>
  <c r="L1950" i="40" l="1"/>
  <c r="J1949" i="40"/>
  <c r="K1949" i="40" s="1"/>
  <c r="L1951" i="40" l="1"/>
  <c r="J1950" i="40"/>
  <c r="K1950" i="40" s="1"/>
  <c r="L1952" i="40" l="1"/>
  <c r="J1951" i="40"/>
  <c r="K1951" i="40" s="1"/>
  <c r="L1953" i="40" l="1"/>
  <c r="J1952" i="40"/>
  <c r="K1952" i="40" s="1"/>
  <c r="L1954" i="40" l="1"/>
  <c r="J1953" i="40"/>
  <c r="K1953" i="40" s="1"/>
  <c r="L1955" i="40" l="1"/>
  <c r="J1954" i="40"/>
  <c r="K1954" i="40" s="1"/>
  <c r="L1956" i="40" l="1"/>
  <c r="J1955" i="40"/>
  <c r="K1955" i="40" s="1"/>
  <c r="L1957" i="40" l="1"/>
  <c r="J1956" i="40"/>
  <c r="K1956" i="40" s="1"/>
  <c r="L1958" i="40" l="1"/>
  <c r="J1957" i="40"/>
  <c r="K1957" i="40" s="1"/>
  <c r="L1959" i="40" l="1"/>
  <c r="J1958" i="40"/>
  <c r="K1958" i="40" s="1"/>
  <c r="L1960" i="40" l="1"/>
  <c r="J1959" i="40"/>
  <c r="K1959" i="40" s="1"/>
  <c r="L1961" i="40" l="1"/>
  <c r="J1960" i="40"/>
  <c r="K1960" i="40" s="1"/>
  <c r="L1962" i="40" l="1"/>
  <c r="J1961" i="40"/>
  <c r="K1961" i="40" s="1"/>
  <c r="L1963" i="40" l="1"/>
  <c r="J1962" i="40"/>
  <c r="K1962" i="40" s="1"/>
  <c r="L1964" i="40" l="1"/>
  <c r="J1963" i="40"/>
  <c r="K1963" i="40" s="1"/>
  <c r="L1965" i="40" l="1"/>
  <c r="J1964" i="40"/>
  <c r="K1964" i="40" s="1"/>
  <c r="L1966" i="40" l="1"/>
  <c r="J1965" i="40"/>
  <c r="K1965" i="40" s="1"/>
  <c r="L1967" i="40" l="1"/>
  <c r="J1966" i="40"/>
  <c r="K1966" i="40" s="1"/>
  <c r="L1968" i="40" l="1"/>
  <c r="J1967" i="40"/>
  <c r="K1967" i="40" s="1"/>
  <c r="L1969" i="40" l="1"/>
  <c r="J1968" i="40"/>
  <c r="K1968" i="40" s="1"/>
  <c r="L1970" i="40" l="1"/>
  <c r="J1969" i="40"/>
  <c r="K1969" i="40" s="1"/>
  <c r="L1971" i="40" l="1"/>
  <c r="J1970" i="40"/>
  <c r="K1970" i="40" s="1"/>
  <c r="L1972" i="40" l="1"/>
  <c r="J1971" i="40"/>
  <c r="K1971" i="40" s="1"/>
  <c r="L1973" i="40" l="1"/>
  <c r="J1972" i="40"/>
  <c r="K1972" i="40" s="1"/>
  <c r="L1974" i="40" l="1"/>
  <c r="J1973" i="40"/>
  <c r="K1973" i="40" s="1"/>
  <c r="L1975" i="40" l="1"/>
  <c r="J1974" i="40"/>
  <c r="K1974" i="40" s="1"/>
  <c r="L1976" i="40" l="1"/>
  <c r="J1975" i="40"/>
  <c r="K1975" i="40" s="1"/>
  <c r="L1977" i="40" l="1"/>
  <c r="J1976" i="40"/>
  <c r="K1976" i="40" s="1"/>
  <c r="L1978" i="40" l="1"/>
  <c r="J1977" i="40"/>
  <c r="K1977" i="40" s="1"/>
  <c r="L1979" i="40" l="1"/>
  <c r="J1978" i="40"/>
  <c r="K1978" i="40" s="1"/>
  <c r="L1980" i="40" l="1"/>
  <c r="J1979" i="40"/>
  <c r="K1979" i="40" s="1"/>
  <c r="L1981" i="40" l="1"/>
  <c r="J1980" i="40"/>
  <c r="K1980" i="40" s="1"/>
  <c r="L1982" i="40" l="1"/>
  <c r="J1981" i="40"/>
  <c r="K1981" i="40" s="1"/>
  <c r="L1983" i="40" l="1"/>
  <c r="J1982" i="40"/>
  <c r="K1982" i="40" s="1"/>
  <c r="L1984" i="40" l="1"/>
  <c r="J1983" i="40"/>
  <c r="K1983" i="40" s="1"/>
  <c r="L1985" i="40" l="1"/>
  <c r="J1984" i="40"/>
  <c r="K1984" i="40" s="1"/>
  <c r="L1986" i="40" l="1"/>
  <c r="J1985" i="40"/>
  <c r="K1985" i="40" s="1"/>
  <c r="L1987" i="40" l="1"/>
  <c r="J1986" i="40"/>
  <c r="K1986" i="40" s="1"/>
  <c r="L1988" i="40" l="1"/>
  <c r="J1987" i="40"/>
  <c r="K1987" i="40" s="1"/>
  <c r="L1989" i="40" l="1"/>
  <c r="J1988" i="40"/>
  <c r="K1988" i="40" s="1"/>
  <c r="L1990" i="40" l="1"/>
  <c r="J1989" i="40"/>
  <c r="K1989" i="40" s="1"/>
  <c r="L1991" i="40" l="1"/>
  <c r="J1990" i="40"/>
  <c r="K1990" i="40" s="1"/>
  <c r="J1991" i="40" l="1"/>
  <c r="K1991" i="40" s="1"/>
  <c r="L1992" i="40"/>
  <c r="L1993" i="40" l="1"/>
  <c r="J1992" i="40"/>
  <c r="K1992" i="40" s="1"/>
  <c r="L1994" i="40" l="1"/>
  <c r="J1993" i="40"/>
  <c r="K1993" i="40" s="1"/>
  <c r="L1995" i="40" l="1"/>
  <c r="J1994" i="40"/>
  <c r="K1994" i="40" s="1"/>
  <c r="L1996" i="40" l="1"/>
  <c r="J1995" i="40"/>
  <c r="K1995" i="40" s="1"/>
  <c r="L1997" i="40" l="1"/>
  <c r="J1996" i="40"/>
  <c r="K1996" i="40" s="1"/>
  <c r="L1998" i="40" l="1"/>
  <c r="J1997" i="40"/>
  <c r="K1997" i="40" s="1"/>
  <c r="L1999" i="40" l="1"/>
  <c r="J1998" i="40"/>
  <c r="K1998" i="40" s="1"/>
  <c r="L2000" i="40" l="1"/>
  <c r="J1999" i="40"/>
  <c r="K1999" i="40" s="1"/>
  <c r="L2001" i="40" l="1"/>
  <c r="J2000" i="40"/>
  <c r="K2000" i="40" s="1"/>
  <c r="L2002" i="40" l="1"/>
  <c r="J2001" i="40"/>
  <c r="K2001" i="40" s="1"/>
  <c r="L2003" i="40" l="1"/>
  <c r="J2002" i="40"/>
  <c r="K2002" i="40" s="1"/>
  <c r="L2004" i="40" l="1"/>
  <c r="J2003" i="40"/>
  <c r="K2003" i="40" s="1"/>
  <c r="L2005" i="40" l="1"/>
  <c r="J2004" i="40"/>
  <c r="K2004" i="40" s="1"/>
  <c r="L2006" i="40" l="1"/>
  <c r="J2005" i="40"/>
  <c r="K2005" i="40" s="1"/>
  <c r="L2007" i="40" l="1"/>
  <c r="J2006" i="40"/>
  <c r="K2006" i="40" s="1"/>
  <c r="L2008" i="40" l="1"/>
  <c r="J2007" i="40"/>
  <c r="K2007" i="40" s="1"/>
  <c r="L2009" i="40" l="1"/>
  <c r="J2008" i="40"/>
  <c r="K2008" i="40" s="1"/>
  <c r="L2010" i="40" l="1"/>
  <c r="J2009" i="40"/>
  <c r="K2009" i="40" s="1"/>
  <c r="L2011" i="40" l="1"/>
  <c r="J2010" i="40"/>
  <c r="K2010" i="40" s="1"/>
  <c r="L2012" i="40" l="1"/>
  <c r="J2011" i="40"/>
  <c r="K2011" i="40" s="1"/>
  <c r="L2013" i="40" l="1"/>
  <c r="J2012" i="40"/>
  <c r="K2012" i="40" s="1"/>
  <c r="L2014" i="40" l="1"/>
  <c r="J2013" i="40"/>
  <c r="K2013" i="40" s="1"/>
  <c r="L2015" i="40" l="1"/>
  <c r="J2014" i="40"/>
  <c r="K2014" i="40" s="1"/>
  <c r="L2016" i="40" l="1"/>
  <c r="J2015" i="40"/>
  <c r="K2015" i="40" s="1"/>
  <c r="L2017" i="40" l="1"/>
  <c r="J2016" i="40"/>
  <c r="K2016" i="40" s="1"/>
  <c r="L2018" i="40" l="1"/>
  <c r="K4" i="40" s="1"/>
  <c r="J2017" i="40"/>
  <c r="K2017" i="40" s="1"/>
  <c r="C4" i="40" l="1"/>
  <c r="J2018" i="40"/>
  <c r="K2018" i="40" s="1"/>
</calcChain>
</file>

<file path=xl/sharedStrings.xml><?xml version="1.0" encoding="utf-8"?>
<sst xmlns="http://schemas.openxmlformats.org/spreadsheetml/2006/main" count="114" uniqueCount="93">
  <si>
    <t>© Möller Agrarmarketing</t>
  </si>
  <si>
    <t>Diese Datei ist urheberrechtlich geschützt.</t>
  </si>
  <si>
    <t>Anschaffungspreis</t>
  </si>
  <si>
    <t>Nutzungsdauer</t>
  </si>
  <si>
    <t xml:space="preserve">Restwert </t>
  </si>
  <si>
    <t>Dieselpreis</t>
  </si>
  <si>
    <t>Zinskosten</t>
  </si>
  <si>
    <t>Auslastung</t>
  </si>
  <si>
    <t>Lohnansatz
je Stunde</t>
  </si>
  <si>
    <t>Gesamtkosten
pro Jahr</t>
  </si>
  <si>
    <t>Dieselverbrauch
Liter je Stunde</t>
  </si>
  <si>
    <t>Fixkosten
pro Jahr</t>
  </si>
  <si>
    <t>Variable Kosten
pro Jahr</t>
  </si>
  <si>
    <t>Reparatur
Kosten/Jahr</t>
  </si>
  <si>
    <t>FIXKOSTEN</t>
  </si>
  <si>
    <t xml:space="preserve"> =&gt; </t>
  </si>
  <si>
    <t>VARIABLE KOSTEN</t>
  </si>
  <si>
    <t>Variable Kosten
je Stunde</t>
  </si>
  <si>
    <t>Fixkosten
je Stunde</t>
  </si>
  <si>
    <t>Code eintragen = heute()-1; dann "unsichtbar"</t>
  </si>
  <si>
    <r>
      <t xml:space="preserve">Hallo, Ihr könnt SOFORT starten, NACHDEM Ihr
</t>
    </r>
    <r>
      <rPr>
        <b/>
        <i/>
        <sz val="14"/>
        <color theme="1"/>
        <rFont val="Arial"/>
        <family val="2"/>
      </rPr>
      <t>Euren Freischalt-Code</t>
    </r>
    <r>
      <rPr>
        <i/>
        <sz val="14"/>
        <color theme="1"/>
        <rFont val="Arial"/>
        <family val="2"/>
      </rPr>
      <t xml:space="preserve"> aus dem </t>
    </r>
    <r>
      <rPr>
        <b/>
        <i/>
        <sz val="14"/>
        <color theme="1"/>
        <rFont val="Arial"/>
        <family val="2"/>
      </rPr>
      <t>Feld C4</t>
    </r>
    <r>
      <rPr>
        <i/>
        <sz val="14"/>
        <color theme="1"/>
        <rFont val="Arial"/>
        <family val="2"/>
      </rPr>
      <t xml:space="preserve">
in das </t>
    </r>
    <r>
      <rPr>
        <b/>
        <i/>
        <sz val="14"/>
        <color theme="1"/>
        <rFont val="Arial"/>
        <family val="2"/>
      </rPr>
      <t>Feld C5</t>
    </r>
    <r>
      <rPr>
        <i/>
        <sz val="14"/>
        <color theme="1"/>
        <rFont val="Arial"/>
        <family val="2"/>
      </rPr>
      <t xml:space="preserve"> eingetragen habt. 
Viel Spaß wünscht … Euer Rainer Möller</t>
    </r>
  </si>
  <si>
    <t>Freischalt-Code: Wenn heute()-1=heute()-1, dann Code anzeigen, sonst "-"</t>
  </si>
  <si>
    <t>Formatierung heute()-1 = C3 &amp; Oder(heute&lt;von;heute&gt;bis)</t>
  </si>
  <si>
    <t>Dein persönlicher Freischalt-Code lautet: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</si>
  <si>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</si>
  <si>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</si>
  <si>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</si>
  <si>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</si>
  <si>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</si>
  <si>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</si>
  <si>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</si>
  <si>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</si>
  <si>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</si>
  <si>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</si>
  <si>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mehr Excel-Tools kennenlernen?</t>
  </si>
  <si>
    <t>Umrechnung</t>
  </si>
  <si>
    <t>Code</t>
  </si>
  <si>
    <t>Hier kommst du direkt zu unserer Homepage:</t>
  </si>
  <si>
    <t>http://www.moeller-agrarmarketing.de/</t>
  </si>
  <si>
    <t>Hier geht's zu unserer Facebook-Seite</t>
  </si>
  <si>
    <t>Hier geht's zu den besten Youtube-Videos</t>
  </si>
  <si>
    <t>Erzähle befreundeten Landwirten und Beratern davon, damit auch diese profitieren!</t>
  </si>
  <si>
    <t>&gt;</t>
  </si>
  <si>
    <t>Diesel
€/ltr.</t>
  </si>
  <si>
    <t>Ø-Dieselverbrauch
Liter je Stunde</t>
  </si>
  <si>
    <t>Auswahl</t>
  </si>
  <si>
    <t>Nimm Dir Zeit, rechne Deine Investition in Ruhe durch und spare Geld!</t>
  </si>
  <si>
    <t>Vergleich - Kosten je Stunde</t>
  </si>
  <si>
    <t>Du möchtest die Excel-Tools weiter nutzen? Dann klicke auf den Link:</t>
  </si>
  <si>
    <t>Rechne einfach nach!</t>
  </si>
  <si>
    <t>Trecker 100 PS</t>
  </si>
  <si>
    <t>Selbstfahrer</t>
  </si>
  <si>
    <t>http://www.moeller-agrarmarketing.de/produkte/</t>
  </si>
  <si>
    <t>Was kostet eine Schlepper- bzw. Selbstfahrerstunde?</t>
  </si>
  <si>
    <t>Futtermischwagen</t>
  </si>
  <si>
    <t>Volumen</t>
  </si>
  <si>
    <t>siehe Trecker | Selbstfahrer</t>
  </si>
  <si>
    <t>Reparatur + Wartung
Kosten/Jahr</t>
  </si>
  <si>
    <t>Kosten je Fütterung
inklusive Schlepper</t>
  </si>
  <si>
    <t>Auslastung:
Fütterungen pro Jahr</t>
  </si>
  <si>
    <r>
      <t>Nutzungsdauer</t>
    </r>
    <r>
      <rPr>
        <b/>
        <vertAlign val="subscript"/>
        <sz val="10"/>
        <color theme="0"/>
        <rFont val="Arial"/>
        <family val="2"/>
      </rPr>
      <t>BWL</t>
    </r>
  </si>
  <si>
    <t>… davon OHNE Fahrer
[nur mischen]:</t>
  </si>
  <si>
    <t>Mischen + Vorlegen</t>
  </si>
  <si>
    <t>Bereits in Kosten
je Stunde enthalten</t>
  </si>
  <si>
    <t>Ø Wertverlust
pro Jahr</t>
  </si>
  <si>
    <t>Versicherung</t>
  </si>
  <si>
    <t>&lt;&lt;&lt;</t>
  </si>
  <si>
    <t>Gezogener
Futtermischwagen mit …</t>
  </si>
  <si>
    <t>Beladen</t>
  </si>
  <si>
    <t>Beladen, Mischen + Vorlegen!</t>
  </si>
  <si>
    <t>&gt;&gt;&gt;</t>
  </si>
  <si>
    <t>Dieselkosten</t>
  </si>
  <si>
    <t>=</t>
  </si>
  <si>
    <t>-</t>
  </si>
  <si>
    <t>VOLLKOSTEN:
OHNE Diesel</t>
  </si>
  <si>
    <t>Arbeitsstunden bis Verkauf</t>
  </si>
  <si>
    <t>Gezogener Futtermischwagen</t>
  </si>
  <si>
    <t>Fahrzeuge zum ...</t>
  </si>
  <si>
    <t>Einfach Kosten für die Fütterung berechnen!</t>
  </si>
  <si>
    <t>Trecker | Hoftrac | Selbstfahrer:</t>
  </si>
  <si>
    <t>Trecker 100 PS + Fronlader</t>
  </si>
  <si>
    <t>Kosten MIT Fahrer</t>
  </si>
  <si>
    <t>Kosten OHNE Fahrer</t>
  </si>
  <si>
    <t>Lohn
€/Std.</t>
  </si>
  <si>
    <t>Arbeitszeit pro Fahrzeug
+ Fütterung</t>
  </si>
  <si>
    <t xml:space="preserve"> + Lohnkosten/-ansatz</t>
  </si>
  <si>
    <t>&gt;&gt; Fahrzeugkosten gesamt
je Fütterung =</t>
  </si>
  <si>
    <t xml:space="preserve"> = Variable Kosten für
jede Fütterung</t>
  </si>
  <si>
    <t>Arbeitszeit pro Fahrer + Fahrzeug je Fütterung</t>
  </si>
  <si>
    <t>Zum Beladen</t>
  </si>
  <si>
    <t xml:space="preserve">Selbstfahrer mit </t>
  </si>
  <si>
    <t xml:space="preserve">Fahrzeugkosten €/Stunde
OHNE Lohn/-ansatz </t>
  </si>
  <si>
    <t>Reine Fahrzeugkosten
je Fütterung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</si>
</sst>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0\ &quot;%&quot;"/>
    <numFmt numFmtId="172" formatCode="&quot;Schlagkraft in&quot;\ 0\ &quot;Stunden&quot;"/>
    <numFmt numFmtId="173" formatCode="0.0"/>
    <numFmt numFmtId="174" formatCode="#,##0\ &quot;€/Std.&quot;"/>
    <numFmt numFmtId="175" formatCode="#,##0\ &quot;m³&quot;"/>
    <numFmt numFmtId="176" formatCode="#,##0.0\ &quot;m³&quot;"/>
    <numFmt numFmtId="177" formatCode="0\ &quot;min&quot;"/>
    <numFmt numFmtId="178" formatCode="0\ &quot;m³&quot;"/>
  </numFmts>
  <fonts count="59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i/>
      <sz val="14"/>
      <color theme="1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i/>
      <sz val="14"/>
      <color theme="1"/>
      <name val="Arial"/>
      <family val="2"/>
    </font>
    <font>
      <b/>
      <sz val="8"/>
      <color theme="0"/>
      <name val="Arial"/>
      <family val="2"/>
    </font>
    <font>
      <u/>
      <sz val="11"/>
      <color theme="10"/>
      <name val="Calibri"/>
      <family val="2"/>
    </font>
    <font>
      <sz val="10"/>
      <color theme="0" tint="-0.249977111117893"/>
      <name val="Arial"/>
      <family val="2"/>
    </font>
    <font>
      <b/>
      <sz val="16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11"/>
      <color theme="0" tint="-0.249977111117893"/>
      <name val="Helvetica"/>
      <family val="2"/>
    </font>
    <font>
      <sz val="11"/>
      <color theme="0" tint="-0.249977111117893"/>
      <name val="Arial"/>
      <family val="2"/>
    </font>
    <font>
      <b/>
      <u/>
      <sz val="12"/>
      <color rgb="FFC00000"/>
      <name val="Calibri"/>
      <family val="2"/>
    </font>
    <font>
      <b/>
      <u/>
      <sz val="12"/>
      <color theme="10"/>
      <name val="Calibri"/>
      <family val="2"/>
    </font>
    <font>
      <b/>
      <sz val="9"/>
      <color theme="0"/>
      <name val="Arial"/>
      <family val="2"/>
    </font>
    <font>
      <b/>
      <sz val="9"/>
      <color theme="1" tint="0.249977111117893"/>
      <name val="Arial"/>
      <family val="2"/>
    </font>
    <font>
      <b/>
      <vertAlign val="subscript"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0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70">
    <xf numFmtId="0" fontId="0" fillId="0" borderId="0" xfId="0"/>
    <xf numFmtId="0" fontId="9" fillId="2" borderId="0" xfId="0" applyFont="1" applyFill="1" applyProtection="1"/>
    <xf numFmtId="0" fontId="15" fillId="2" borderId="0" xfId="0" applyFont="1" applyFill="1" applyBorder="1" applyProtection="1"/>
    <xf numFmtId="0" fontId="16" fillId="2" borderId="0" xfId="0" applyFont="1" applyFill="1" applyProtection="1"/>
    <xf numFmtId="0" fontId="9" fillId="2" borderId="0" xfId="0" applyFont="1" applyFill="1" applyAlignment="1" applyProtection="1">
      <alignment vertical="center"/>
    </xf>
    <xf numFmtId="0" fontId="0" fillId="0" borderId="0" xfId="0" applyProtection="1"/>
    <xf numFmtId="0" fontId="10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9" fillId="3" borderId="0" xfId="0" applyFont="1" applyFill="1" applyProtection="1"/>
    <xf numFmtId="0" fontId="9" fillId="3" borderId="0" xfId="0" applyFont="1" applyFill="1" applyAlignment="1" applyProtection="1">
      <alignment horizontal="right" vertical="center"/>
    </xf>
    <xf numFmtId="0" fontId="9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5" fillId="3" borderId="0" xfId="0" applyFont="1" applyFill="1" applyBorder="1" applyProtection="1"/>
    <xf numFmtId="0" fontId="1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24" fillId="3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left" vertical="center"/>
    </xf>
    <xf numFmtId="0" fontId="24" fillId="2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/>
    </xf>
    <xf numFmtId="0" fontId="23" fillId="2" borderId="0" xfId="2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horizontal="center"/>
    </xf>
    <xf numFmtId="164" fontId="12" fillId="4" borderId="1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Alignment="1" applyProtection="1">
      <alignment horizontal="center" vertical="center"/>
    </xf>
    <xf numFmtId="0" fontId="7" fillId="3" borderId="0" xfId="0" applyFont="1" applyFill="1" applyProtection="1"/>
    <xf numFmtId="0" fontId="7" fillId="3" borderId="0" xfId="0" applyFont="1" applyFill="1" applyBorder="1" applyProtection="1"/>
    <xf numFmtId="0" fontId="13" fillId="3" borderId="0" xfId="0" applyFont="1" applyFill="1" applyAlignment="1" applyProtection="1">
      <alignment horizontal="center" vertical="center"/>
    </xf>
    <xf numFmtId="0" fontId="6" fillId="3" borderId="0" xfId="0" applyFont="1" applyFill="1" applyProtection="1"/>
    <xf numFmtId="0" fontId="30" fillId="3" borderId="0" xfId="0" applyFont="1" applyFill="1" applyAlignment="1" applyProtection="1">
      <alignment horizontal="center" vertical="center" wrapText="1"/>
    </xf>
    <xf numFmtId="164" fontId="30" fillId="3" borderId="0" xfId="0" applyNumberFormat="1" applyFont="1" applyFill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7" borderId="1" xfId="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wrapText="1"/>
    </xf>
    <xf numFmtId="164" fontId="12" fillId="7" borderId="1" xfId="0" applyNumberFormat="1" applyFont="1" applyFill="1" applyBorder="1" applyAlignment="1" applyProtection="1">
      <alignment horizontal="center" vertical="center"/>
    </xf>
    <xf numFmtId="168" fontId="12" fillId="7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20" fillId="3" borderId="0" xfId="0" applyFont="1" applyFill="1" applyBorder="1" applyAlignment="1" applyProtection="1">
      <alignment vertical="center"/>
    </xf>
    <xf numFmtId="0" fontId="20" fillId="3" borderId="0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9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Protection="1"/>
    <xf numFmtId="0" fontId="28" fillId="2" borderId="0" xfId="0" applyFont="1" applyFill="1" applyBorder="1" applyAlignment="1" applyProtection="1">
      <alignment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7" borderId="2" xfId="0" applyFont="1" applyFill="1" applyBorder="1" applyAlignment="1" applyProtection="1">
      <alignment horizontal="center" vertical="center" wrapText="1"/>
    </xf>
    <xf numFmtId="0" fontId="31" fillId="7" borderId="11" xfId="0" applyFont="1" applyFill="1" applyBorder="1" applyAlignment="1" applyProtection="1">
      <alignment horizontal="center" vertical="center"/>
    </xf>
    <xf numFmtId="0" fontId="31" fillId="7" borderId="1" xfId="0" applyFont="1" applyFill="1" applyBorder="1" applyAlignment="1" applyProtection="1">
      <alignment horizontal="center" vertical="center"/>
    </xf>
    <xf numFmtId="164" fontId="12" fillId="4" borderId="1" xfId="1" applyNumberFormat="1" applyFont="1" applyFill="1" applyBorder="1" applyAlignment="1" applyProtection="1">
      <alignment horizontal="center" vertical="center"/>
    </xf>
    <xf numFmtId="167" fontId="32" fillId="3" borderId="1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</xf>
    <xf numFmtId="0" fontId="22" fillId="4" borderId="1" xfId="0" applyFont="1" applyFill="1" applyBorder="1" applyAlignment="1" applyProtection="1">
      <alignment horizontal="center" vertical="center"/>
    </xf>
    <xf numFmtId="1" fontId="35" fillId="8" borderId="1" xfId="0" applyNumberFormat="1" applyFont="1" applyFill="1" applyBorder="1" applyAlignment="1" applyProtection="1">
      <alignment vertical="center"/>
    </xf>
    <xf numFmtId="0" fontId="12" fillId="8" borderId="1" xfId="0" applyFont="1" applyFill="1" applyBorder="1" applyAlignment="1" applyProtection="1">
      <alignment horizontal="center" vertical="center"/>
    </xf>
    <xf numFmtId="1" fontId="35" fillId="8" borderId="1" xfId="0" applyNumberFormat="1" applyFont="1" applyFill="1" applyBorder="1" applyAlignment="1" applyProtection="1">
      <alignment horizontal="center" vertical="center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0" fontId="35" fillId="7" borderId="1" xfId="0" applyFont="1" applyFill="1" applyBorder="1" applyAlignment="1" applyProtection="1">
      <alignment horizontal="center" vertical="center" wrapText="1"/>
    </xf>
    <xf numFmtId="1" fontId="35" fillId="7" borderId="1" xfId="0" applyNumberFormat="1" applyFont="1" applyFill="1" applyBorder="1" applyAlignment="1" applyProtection="1">
      <alignment horizontal="center" vertical="center"/>
    </xf>
    <xf numFmtId="14" fontId="12" fillId="7" borderId="1" xfId="0" applyNumberFormat="1" applyFont="1" applyFill="1" applyBorder="1" applyAlignment="1" applyProtection="1">
      <alignment horizontal="center" vertical="center"/>
    </xf>
    <xf numFmtId="14" fontId="12" fillId="4" borderId="7" xfId="0" applyNumberFormat="1" applyFont="1" applyFill="1" applyBorder="1" applyAlignment="1" applyProtection="1">
      <alignment horizontal="center" vertical="center" wrapText="1"/>
    </xf>
    <xf numFmtId="0" fontId="20" fillId="9" borderId="1" xfId="0" applyFont="1" applyFill="1" applyBorder="1" applyAlignment="1" applyProtection="1">
      <alignment horizontal="center" vertical="center"/>
    </xf>
    <xf numFmtId="1" fontId="20" fillId="9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/>
    </xf>
    <xf numFmtId="14" fontId="13" fillId="0" borderId="1" xfId="0" applyNumberFormat="1" applyFont="1" applyBorder="1" applyAlignment="1" applyProtection="1">
      <alignment horizontal="center" vertical="center"/>
    </xf>
    <xf numFmtId="14" fontId="32" fillId="3" borderId="1" xfId="0" applyNumberFormat="1" applyFont="1" applyFill="1" applyBorder="1" applyAlignment="1" applyProtection="1">
      <alignment horizontal="center" vertical="center"/>
    </xf>
    <xf numFmtId="1" fontId="13" fillId="3" borderId="1" xfId="0" applyNumberFormat="1" applyFont="1" applyFill="1" applyBorder="1" applyAlignment="1" applyProtection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/>
    </xf>
    <xf numFmtId="14" fontId="5" fillId="3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2" fillId="2" borderId="1" xfId="0" applyNumberFormat="1" applyFont="1" applyFill="1" applyBorder="1" applyAlignment="1" applyProtection="1">
      <alignment horizontal="center" vertical="center"/>
      <protection locked="0"/>
    </xf>
    <xf numFmtId="170" fontId="13" fillId="3" borderId="0" xfId="0" applyNumberFormat="1" applyFont="1" applyFill="1" applyBorder="1" applyAlignment="1" applyProtection="1">
      <alignment horizontal="center"/>
    </xf>
    <xf numFmtId="170" fontId="21" fillId="3" borderId="0" xfId="0" applyNumberFormat="1" applyFont="1" applyFill="1" applyBorder="1" applyAlignment="1" applyProtection="1">
      <alignment horizontal="center" vertical="center"/>
    </xf>
    <xf numFmtId="0" fontId="22" fillId="10" borderId="1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/>
    </xf>
    <xf numFmtId="1" fontId="12" fillId="4" borderId="0" xfId="0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wrapText="1"/>
    </xf>
    <xf numFmtId="0" fontId="9" fillId="2" borderId="0" xfId="0" applyFont="1" applyFill="1" applyBorder="1" applyProtection="1"/>
    <xf numFmtId="0" fontId="0" fillId="0" borderId="0" xfId="0" applyBorder="1" applyProtection="1"/>
    <xf numFmtId="0" fontId="4" fillId="3" borderId="0" xfId="0" applyFont="1" applyFill="1" applyProtection="1"/>
    <xf numFmtId="0" fontId="19" fillId="3" borderId="0" xfId="0" applyFont="1" applyFill="1" applyAlignment="1" applyProtection="1">
      <alignment horizontal="center" wrapText="1"/>
    </xf>
    <xf numFmtId="2" fontId="27" fillId="3" borderId="0" xfId="0" applyNumberFormat="1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center" vertical="center" wrapText="1"/>
    </xf>
    <xf numFmtId="0" fontId="3" fillId="3" borderId="0" xfId="0" applyFont="1" applyFill="1" applyProtection="1"/>
    <xf numFmtId="0" fontId="9" fillId="3" borderId="5" xfId="0" applyFont="1" applyFill="1" applyBorder="1" applyProtection="1"/>
    <xf numFmtId="164" fontId="13" fillId="3" borderId="0" xfId="0" applyNumberFormat="1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/>
    </xf>
    <xf numFmtId="1" fontId="13" fillId="3" borderId="0" xfId="0" applyNumberFormat="1" applyFont="1" applyFill="1" applyBorder="1" applyAlignment="1" applyProtection="1">
      <alignment horizontal="center" vertical="center" wrapText="1"/>
    </xf>
    <xf numFmtId="164" fontId="3" fillId="3" borderId="0" xfId="0" applyNumberFormat="1" applyFont="1" applyFill="1" applyBorder="1" applyAlignment="1" applyProtection="1">
      <alignment horizontal="center" vertical="center"/>
    </xf>
    <xf numFmtId="165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13" fillId="3" borderId="5" xfId="0" applyFont="1" applyFill="1" applyBorder="1" applyAlignment="1" applyProtection="1">
      <alignment horizontal="center" vertical="center"/>
    </xf>
    <xf numFmtId="1" fontId="13" fillId="3" borderId="6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</xf>
    <xf numFmtId="165" fontId="3" fillId="3" borderId="6" xfId="0" applyNumberFormat="1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 wrapText="1"/>
    </xf>
    <xf numFmtId="164" fontId="13" fillId="3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Protection="1"/>
    <xf numFmtId="0" fontId="3" fillId="3" borderId="6" xfId="0" applyFont="1" applyFill="1" applyBorder="1" applyProtection="1"/>
    <xf numFmtId="0" fontId="9" fillId="3" borderId="6" xfId="0" applyFont="1" applyFill="1" applyBorder="1" applyProtection="1"/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/>
    </xf>
    <xf numFmtId="0" fontId="39" fillId="4" borderId="3" xfId="0" applyFont="1" applyFill="1" applyBorder="1" applyAlignment="1" applyProtection="1">
      <alignment horizontal="center"/>
    </xf>
    <xf numFmtId="0" fontId="12" fillId="6" borderId="1" xfId="0" applyFont="1" applyFill="1" applyBorder="1" applyAlignment="1" applyProtection="1">
      <alignment horizontal="center" vertical="center"/>
    </xf>
    <xf numFmtId="5" fontId="25" fillId="3" borderId="1" xfId="0" applyNumberFormat="1" applyFont="1" applyFill="1" applyBorder="1" applyAlignment="1" applyProtection="1">
      <alignment horizontal="center" vertical="center"/>
    </xf>
    <xf numFmtId="0" fontId="22" fillId="4" borderId="5" xfId="0" applyFont="1" applyFill="1" applyBorder="1" applyAlignment="1" applyProtection="1">
      <alignment horizontal="center" vertical="center" wrapText="1"/>
    </xf>
    <xf numFmtId="0" fontId="22" fillId="4" borderId="6" xfId="0" applyFont="1" applyFill="1" applyBorder="1" applyAlignment="1" applyProtection="1">
      <alignment horizontal="center" vertical="center" wrapText="1"/>
    </xf>
    <xf numFmtId="0" fontId="31" fillId="4" borderId="1" xfId="0" applyFont="1" applyFill="1" applyBorder="1" applyAlignment="1" applyProtection="1">
      <alignment horizontal="center" vertical="center"/>
    </xf>
    <xf numFmtId="168" fontId="12" fillId="4" borderId="1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/>
    </xf>
    <xf numFmtId="0" fontId="18" fillId="2" borderId="0" xfId="2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 wrapText="1"/>
    </xf>
    <xf numFmtId="14" fontId="5" fillId="0" borderId="0" xfId="0" applyNumberFormat="1" applyFont="1" applyAlignment="1" applyProtection="1">
      <alignment horizontal="center" vertical="center"/>
    </xf>
    <xf numFmtId="0" fontId="41" fillId="3" borderId="0" xfId="0" applyFont="1" applyFill="1" applyBorder="1" applyProtection="1"/>
    <xf numFmtId="0" fontId="42" fillId="2" borderId="0" xfId="0" applyFont="1" applyFill="1" applyBorder="1" applyAlignment="1" applyProtection="1">
      <alignment wrapText="1"/>
    </xf>
    <xf numFmtId="0" fontId="43" fillId="3" borderId="0" xfId="0" applyFont="1" applyFill="1" applyBorder="1" applyAlignment="1" applyProtection="1">
      <alignment vertical="center"/>
    </xf>
    <xf numFmtId="0" fontId="43" fillId="3" borderId="0" xfId="0" applyFont="1" applyFill="1" applyBorder="1" applyAlignment="1" applyProtection="1">
      <alignment horizontal="left" vertical="center"/>
    </xf>
    <xf numFmtId="0" fontId="43" fillId="3" borderId="0" xfId="0" applyFont="1" applyFill="1" applyBorder="1" applyAlignment="1" applyProtection="1">
      <alignment horizontal="center" vertical="center"/>
    </xf>
    <xf numFmtId="164" fontId="43" fillId="3" borderId="0" xfId="0" applyNumberFormat="1" applyFont="1" applyFill="1" applyBorder="1" applyAlignment="1" applyProtection="1">
      <alignment horizontal="center" vertical="center"/>
    </xf>
    <xf numFmtId="171" fontId="44" fillId="3" borderId="0" xfId="0" applyNumberFormat="1" applyFont="1" applyFill="1" applyBorder="1" applyAlignment="1" applyProtection="1">
      <alignment horizontal="center" vertical="center"/>
    </xf>
    <xf numFmtId="171" fontId="45" fillId="3" borderId="0" xfId="0" applyNumberFormat="1" applyFont="1" applyFill="1" applyAlignment="1" applyProtection="1">
      <alignment horizontal="center" vertical="center"/>
    </xf>
    <xf numFmtId="170" fontId="43" fillId="3" borderId="0" xfId="0" applyNumberFormat="1" applyFont="1" applyFill="1" applyBorder="1" applyAlignment="1" applyProtection="1">
      <alignment horizontal="center"/>
    </xf>
    <xf numFmtId="170" fontId="45" fillId="3" borderId="0" xfId="0" applyNumberFormat="1" applyFont="1" applyFill="1" applyAlignment="1" applyProtection="1">
      <alignment horizontal="center" vertical="center"/>
    </xf>
    <xf numFmtId="0" fontId="46" fillId="3" borderId="0" xfId="0" applyFont="1" applyFill="1" applyAlignment="1" applyProtection="1">
      <alignment horizontal="center" vertical="center"/>
    </xf>
    <xf numFmtId="0" fontId="41" fillId="2" borderId="0" xfId="0" applyFont="1" applyFill="1" applyAlignment="1" applyProtection="1">
      <alignment horizontal="center" vertical="center"/>
    </xf>
    <xf numFmtId="0" fontId="41" fillId="2" borderId="0" xfId="0" applyFont="1" applyFill="1" applyAlignment="1" applyProtection="1">
      <alignment horizontal="left" vertical="center"/>
    </xf>
    <xf numFmtId="0" fontId="46" fillId="3" borderId="0" xfId="0" applyFont="1" applyFill="1" applyBorder="1" applyAlignment="1" applyProtection="1">
      <alignment horizontal="center" vertical="center"/>
    </xf>
    <xf numFmtId="0" fontId="47" fillId="3" borderId="0" xfId="0" applyFont="1" applyFill="1" applyBorder="1" applyProtection="1"/>
    <xf numFmtId="0" fontId="41" fillId="3" borderId="0" xfId="0" applyFont="1" applyFill="1" applyBorder="1" applyAlignment="1" applyProtection="1">
      <alignment horizontal="right" vertical="center"/>
    </xf>
    <xf numFmtId="0" fontId="48" fillId="3" borderId="0" xfId="0" applyFont="1" applyFill="1" applyBorder="1" applyProtection="1"/>
    <xf numFmtId="0" fontId="41" fillId="3" borderId="0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vertical="center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167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7" borderId="2" xfId="0" applyFont="1" applyFill="1" applyBorder="1" applyAlignment="1" applyProtection="1">
      <alignment horizontal="center" vertical="center" wrapText="1"/>
    </xf>
    <xf numFmtId="2" fontId="44" fillId="3" borderId="0" xfId="0" applyNumberFormat="1" applyFont="1" applyFill="1" applyBorder="1" applyAlignment="1" applyProtection="1">
      <alignment horizontal="center" vertical="center"/>
    </xf>
    <xf numFmtId="1" fontId="52" fillId="4" borderId="14" xfId="0" applyNumberFormat="1" applyFont="1" applyFill="1" applyBorder="1" applyAlignment="1" applyProtection="1">
      <alignment horizontal="center" vertical="center" wrapText="1"/>
    </xf>
    <xf numFmtId="172" fontId="13" fillId="3" borderId="0" xfId="0" applyNumberFormat="1" applyFont="1" applyFill="1" applyBorder="1" applyAlignment="1" applyProtection="1">
      <alignment horizontal="right" vertical="center"/>
    </xf>
    <xf numFmtId="175" fontId="13" fillId="3" borderId="0" xfId="0" applyNumberFormat="1" applyFont="1" applyFill="1" applyBorder="1" applyAlignment="1" applyProtection="1">
      <alignment horizontal="center" vertical="center" wrapText="1"/>
    </xf>
    <xf numFmtId="0" fontId="50" fillId="2" borderId="0" xfId="2" applyFont="1" applyFill="1" applyAlignment="1" applyProtection="1">
      <alignment vertical="center" wrapText="1"/>
    </xf>
    <xf numFmtId="1" fontId="53" fillId="3" borderId="0" xfId="0" applyNumberFormat="1" applyFont="1" applyFill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/>
    </xf>
    <xf numFmtId="170" fontId="44" fillId="3" borderId="0" xfId="0" applyNumberFormat="1" applyFont="1" applyFill="1" applyBorder="1" applyAlignment="1" applyProtection="1">
      <alignment horizontal="center" vertical="center"/>
    </xf>
    <xf numFmtId="173" fontId="44" fillId="3" borderId="0" xfId="0" applyNumberFormat="1" applyFont="1" applyFill="1" applyBorder="1" applyAlignment="1" applyProtection="1">
      <alignment horizontal="center" vertical="center"/>
    </xf>
    <xf numFmtId="165" fontId="22" fillId="7" borderId="1" xfId="0" applyNumberFormat="1" applyFont="1" applyFill="1" applyBorder="1" applyAlignment="1" applyProtection="1">
      <alignment horizontal="center" vertical="center"/>
    </xf>
    <xf numFmtId="172" fontId="13" fillId="3" borderId="14" xfId="0" applyNumberFormat="1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center" vertical="center"/>
    </xf>
    <xf numFmtId="0" fontId="22" fillId="4" borderId="12" xfId="0" applyFont="1" applyFill="1" applyBorder="1" applyAlignment="1" applyProtection="1">
      <alignment horizontal="center" vertical="center" textRotation="90"/>
    </xf>
    <xf numFmtId="0" fontId="22" fillId="4" borderId="0" xfId="0" applyFont="1" applyFill="1" applyBorder="1" applyAlignment="1" applyProtection="1">
      <alignment horizontal="center" vertical="center" wrapText="1"/>
    </xf>
    <xf numFmtId="0" fontId="12" fillId="6" borderId="2" xfId="0" applyFont="1" applyFill="1" applyBorder="1" applyAlignment="1" applyProtection="1">
      <alignment horizontal="center" vertical="center"/>
    </xf>
    <xf numFmtId="1" fontId="12" fillId="6" borderId="1" xfId="0" applyNumberFormat="1" applyFont="1" applyFill="1" applyBorder="1" applyAlignment="1" applyProtection="1">
      <alignment horizontal="center" vertical="center"/>
    </xf>
    <xf numFmtId="1" fontId="20" fillId="6" borderId="1" xfId="0" applyNumberFormat="1" applyFont="1" applyFill="1" applyBorder="1" applyAlignment="1" applyProtection="1">
      <alignment horizontal="center" vertical="center"/>
    </xf>
    <xf numFmtId="178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73" fontId="27" fillId="3" borderId="0" xfId="0" applyNumberFormat="1" applyFont="1" applyFill="1" applyBorder="1" applyAlignment="1" applyProtection="1">
      <alignment horizontal="center" vertical="center"/>
    </xf>
    <xf numFmtId="177" fontId="13" fillId="12" borderId="1" xfId="0" applyNumberFormat="1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 wrapText="1"/>
    </xf>
    <xf numFmtId="177" fontId="55" fillId="6" borderId="1" xfId="0" applyNumberFormat="1" applyFont="1" applyFill="1" applyBorder="1" applyAlignment="1" applyProtection="1">
      <alignment horizontal="center" vertical="center"/>
    </xf>
    <xf numFmtId="174" fontId="12" fillId="4" borderId="12" xfId="0" applyNumberFormat="1" applyFont="1" applyFill="1" applyBorder="1" applyAlignment="1" applyProtection="1">
      <alignment horizontal="center" vertical="center"/>
    </xf>
    <xf numFmtId="164" fontId="12" fillId="6" borderId="1" xfId="0" applyNumberFormat="1" applyFont="1" applyFill="1" applyBorder="1" applyAlignment="1" applyProtection="1">
      <alignment horizontal="center" vertical="center"/>
    </xf>
    <xf numFmtId="0" fontId="12" fillId="6" borderId="2" xfId="0" applyFont="1" applyFill="1" applyBorder="1" applyAlignment="1" applyProtection="1">
      <alignment horizontal="center" vertical="center" wrapText="1"/>
    </xf>
    <xf numFmtId="3" fontId="27" fillId="3" borderId="0" xfId="0" applyNumberFormat="1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174" fontId="12" fillId="11" borderId="7" xfId="0" applyNumberFormat="1" applyFont="1" applyFill="1" applyBorder="1" applyAlignment="1" applyProtection="1">
      <alignment horizontal="center" vertical="center"/>
    </xf>
    <xf numFmtId="174" fontId="12" fillId="11" borderId="4" xfId="0" applyNumberFormat="1" applyFont="1" applyFill="1" applyBorder="1" applyAlignment="1" applyProtection="1">
      <alignment horizontal="center" vertical="center"/>
    </xf>
    <xf numFmtId="1" fontId="12" fillId="4" borderId="1" xfId="0" applyNumberFormat="1" applyFont="1" applyFill="1" applyBorder="1" applyAlignment="1" applyProtection="1">
      <alignment horizontal="center" vertical="center" wrapText="1"/>
    </xf>
    <xf numFmtId="176" fontId="12" fillId="4" borderId="11" xfId="0" applyNumberFormat="1" applyFont="1" applyFill="1" applyBorder="1" applyAlignment="1" applyProtection="1">
      <alignment horizontal="center" vertical="center" wrapText="1"/>
    </xf>
    <xf numFmtId="1" fontId="12" fillId="11" borderId="1" xfId="0" applyNumberFormat="1" applyFont="1" applyFill="1" applyBorder="1" applyAlignment="1" applyProtection="1">
      <alignment horizontal="center" vertical="center" wrapText="1"/>
    </xf>
    <xf numFmtId="166" fontId="32" fillId="3" borderId="1" xfId="0" applyNumberFormat="1" applyFont="1" applyFill="1" applyBorder="1" applyAlignment="1" applyProtection="1">
      <alignment horizontal="center" vertical="center"/>
    </xf>
    <xf numFmtId="177" fontId="13" fillId="2" borderId="1" xfId="0" applyNumberFormat="1" applyFont="1" applyFill="1" applyBorder="1" applyAlignment="1" applyProtection="1">
      <alignment horizontal="center" vertical="center"/>
      <protection locked="0"/>
    </xf>
    <xf numFmtId="5" fontId="32" fillId="2" borderId="1" xfId="0" applyNumberFormat="1" applyFont="1" applyFill="1" applyBorder="1" applyAlignment="1" applyProtection="1">
      <alignment horizontal="center" vertical="center"/>
      <protection locked="0"/>
    </xf>
    <xf numFmtId="1" fontId="12" fillId="11" borderId="1" xfId="0" applyNumberFormat="1" applyFont="1" applyFill="1" applyBorder="1" applyAlignment="1" applyProtection="1">
      <alignment horizontal="center" vertical="center" wrapText="1"/>
      <protection locked="0"/>
    </xf>
    <xf numFmtId="16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57" fillId="3" borderId="1" xfId="0" applyNumberFormat="1" applyFont="1" applyFill="1" applyBorder="1" applyAlignment="1" applyProtection="1">
      <alignment horizontal="center" vertical="center" wrapText="1"/>
    </xf>
    <xf numFmtId="1" fontId="26" fillId="2" borderId="1" xfId="0" applyNumberFormat="1" applyFont="1" applyFill="1" applyBorder="1" applyAlignment="1" applyProtection="1">
      <alignment horizontal="center" vertical="center"/>
      <protection locked="0"/>
    </xf>
    <xf numFmtId="5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 wrapText="1"/>
    </xf>
    <xf numFmtId="164" fontId="12" fillId="4" borderId="1" xfId="0" applyNumberFormat="1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 wrapText="1"/>
    </xf>
    <xf numFmtId="165" fontId="26" fillId="2" borderId="1" xfId="0" applyNumberFormat="1" applyFont="1" applyFill="1" applyBorder="1" applyAlignment="1" applyProtection="1">
      <alignment horizontal="center" vertical="center"/>
      <protection locked="0"/>
    </xf>
    <xf numFmtId="165" fontId="58" fillId="3" borderId="1" xfId="0" applyNumberFormat="1" applyFont="1" applyFill="1" applyBorder="1" applyAlignment="1" applyProtection="1">
      <alignment horizontal="center" vertical="center"/>
    </xf>
    <xf numFmtId="177" fontId="1" fillId="12" borderId="1" xfId="0" applyNumberFormat="1" applyFont="1" applyFill="1" applyBorder="1" applyAlignment="1" applyProtection="1">
      <alignment horizontal="center" vertical="center"/>
    </xf>
    <xf numFmtId="177" fontId="12" fillId="6" borderId="1" xfId="0" applyNumberFormat="1" applyFont="1" applyFill="1" applyBorder="1" applyAlignment="1" applyProtection="1">
      <alignment horizontal="center" vertical="center"/>
    </xf>
    <xf numFmtId="164" fontId="12" fillId="4" borderId="7" xfId="0" applyNumberFormat="1" applyFont="1" applyFill="1" applyBorder="1" applyAlignment="1" applyProtection="1">
      <alignment horizontal="center" vertical="center"/>
    </xf>
    <xf numFmtId="177" fontId="1" fillId="3" borderId="1" xfId="0" applyNumberFormat="1" applyFont="1" applyFill="1" applyBorder="1" applyAlignment="1" applyProtection="1">
      <alignment horizontal="center" vertical="center"/>
      <protection locked="0"/>
    </xf>
    <xf numFmtId="178" fontId="12" fillId="4" borderId="0" xfId="0" applyNumberFormat="1" applyFont="1" applyFill="1" applyBorder="1" applyAlignment="1" applyProtection="1">
      <alignment horizontal="center" vertical="center"/>
    </xf>
    <xf numFmtId="165" fontId="12" fillId="11" borderId="2" xfId="0" applyNumberFormat="1" applyFont="1" applyFill="1" applyBorder="1" applyAlignment="1" applyProtection="1">
      <alignment horizontal="center" vertical="center"/>
    </xf>
    <xf numFmtId="0" fontId="40" fillId="5" borderId="5" xfId="2" applyFont="1" applyFill="1" applyBorder="1" applyAlignment="1" applyProtection="1">
      <alignment horizontal="center" vertical="center"/>
      <protection locked="0"/>
    </xf>
    <xf numFmtId="0" fontId="40" fillId="5" borderId="6" xfId="2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left" vertical="center"/>
    </xf>
    <xf numFmtId="0" fontId="37" fillId="7" borderId="1" xfId="0" applyFont="1" applyFill="1" applyBorder="1" applyAlignment="1" applyProtection="1">
      <alignment horizontal="center" vertical="center" wrapText="1"/>
    </xf>
    <xf numFmtId="0" fontId="37" fillId="7" borderId="1" xfId="0" applyFont="1" applyFill="1" applyBorder="1" applyAlignment="1" applyProtection="1">
      <alignment horizontal="center" vertical="center"/>
    </xf>
    <xf numFmtId="0" fontId="39" fillId="4" borderId="1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0" fontId="40" fillId="0" borderId="5" xfId="2" applyFont="1" applyBorder="1" applyAlignment="1" applyProtection="1">
      <alignment horizontal="center" vertical="center"/>
      <protection locked="0"/>
    </xf>
    <xf numFmtId="0" fontId="40" fillId="0" borderId="6" xfId="2" applyFont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51" fillId="0" borderId="8" xfId="2" applyFont="1" applyBorder="1" applyAlignment="1" applyProtection="1">
      <alignment horizontal="center" vertical="center"/>
    </xf>
    <xf numFmtId="0" fontId="51" fillId="0" borderId="10" xfId="2" applyFont="1" applyBorder="1" applyAlignment="1" applyProtection="1">
      <alignment horizontal="center" vertical="center"/>
    </xf>
    <xf numFmtId="0" fontId="51" fillId="0" borderId="3" xfId="2" applyFont="1" applyBorder="1" applyAlignment="1" applyProtection="1">
      <alignment horizontal="center" vertical="center"/>
    </xf>
    <xf numFmtId="0" fontId="51" fillId="0" borderId="4" xfId="2" applyFont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22" fillId="4" borderId="11" xfId="0" applyFont="1" applyFill="1" applyBorder="1" applyAlignment="1" applyProtection="1">
      <alignment horizontal="center" vertical="center" textRotation="90"/>
    </xf>
    <xf numFmtId="0" fontId="22" fillId="4" borderId="12" xfId="0" applyFont="1" applyFill="1" applyBorder="1" applyAlignment="1" applyProtection="1">
      <alignment horizontal="center" vertical="center" textRotation="90"/>
    </xf>
    <xf numFmtId="0" fontId="22" fillId="4" borderId="7" xfId="0" applyFont="1" applyFill="1" applyBorder="1" applyAlignment="1" applyProtection="1">
      <alignment horizontal="center" vertical="center" textRotation="90"/>
    </xf>
    <xf numFmtId="0" fontId="28" fillId="2" borderId="0" xfId="0" applyFont="1" applyFill="1" applyAlignment="1" applyProtection="1">
      <alignment horizontal="left" wrapText="1"/>
    </xf>
    <xf numFmtId="0" fontId="22" fillId="4" borderId="0" xfId="0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center" vertical="center" textRotation="90"/>
    </xf>
    <xf numFmtId="164" fontId="12" fillId="4" borderId="11" xfId="0" applyNumberFormat="1" applyFont="1" applyFill="1" applyBorder="1" applyAlignment="1" applyProtection="1">
      <alignment horizontal="center" vertical="center" wrapText="1"/>
    </xf>
    <xf numFmtId="164" fontId="12" fillId="4" borderId="12" xfId="0" applyNumberFormat="1" applyFont="1" applyFill="1" applyBorder="1" applyAlignment="1" applyProtection="1">
      <alignment horizontal="center" vertical="center" wrapText="1"/>
    </xf>
    <xf numFmtId="164" fontId="12" fillId="4" borderId="7" xfId="0" applyNumberFormat="1" applyFont="1" applyFill="1" applyBorder="1" applyAlignment="1" applyProtection="1">
      <alignment horizontal="center" vertical="center" wrapText="1"/>
    </xf>
    <xf numFmtId="0" fontId="22" fillId="4" borderId="8" xfId="0" applyFont="1" applyFill="1" applyBorder="1" applyAlignment="1" applyProtection="1">
      <alignment horizontal="center" vertical="center" wrapText="1"/>
    </xf>
    <xf numFmtId="0" fontId="22" fillId="4" borderId="9" xfId="0" applyFont="1" applyFill="1" applyBorder="1" applyAlignment="1" applyProtection="1">
      <alignment horizontal="center" vertical="center" wrapText="1"/>
    </xf>
    <xf numFmtId="0" fontId="22" fillId="4" borderId="10" xfId="0" applyFont="1" applyFill="1" applyBorder="1" applyAlignment="1" applyProtection="1">
      <alignment horizontal="center" vertical="center" wrapText="1"/>
    </xf>
    <xf numFmtId="1" fontId="12" fillId="11" borderId="2" xfId="0" applyNumberFormat="1" applyFont="1" applyFill="1" applyBorder="1" applyAlignment="1" applyProtection="1">
      <alignment horizontal="center" vertical="center" wrapText="1"/>
    </xf>
    <xf numFmtId="1" fontId="12" fillId="11" borderId="13" xfId="0" applyNumberFormat="1" applyFont="1" applyFill="1" applyBorder="1" applyAlignment="1" applyProtection="1">
      <alignment horizontal="center" vertical="center" wrapText="1"/>
    </xf>
    <xf numFmtId="175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75" fontId="13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2" fillId="2" borderId="1" xfId="0" applyNumberFormat="1" applyFont="1" applyFill="1" applyBorder="1" applyAlignment="1" applyProtection="1">
      <alignment horizontal="center" vertical="center"/>
      <protection locked="0"/>
    </xf>
    <xf numFmtId="5" fontId="32" fillId="2" borderId="1" xfId="0" applyNumberFormat="1" applyFont="1" applyFill="1" applyBorder="1" applyAlignment="1" applyProtection="1">
      <alignment horizontal="center" vertical="center"/>
      <protection locked="0"/>
    </xf>
    <xf numFmtId="3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164" fontId="12" fillId="11" borderId="1" xfId="0" applyNumberFormat="1" applyFont="1" applyFill="1" applyBorder="1" applyAlignment="1" applyProtection="1">
      <alignment horizontal="center" vertical="center"/>
    </xf>
    <xf numFmtId="164" fontId="12" fillId="4" borderId="11" xfId="0" applyNumberFormat="1" applyFont="1" applyFill="1" applyBorder="1" applyAlignment="1" applyProtection="1">
      <alignment horizontal="center" vertical="center"/>
    </xf>
    <xf numFmtId="164" fontId="12" fillId="4" borderId="7" xfId="0" applyNumberFormat="1" applyFont="1" applyFill="1" applyBorder="1" applyAlignment="1" applyProtection="1">
      <alignment horizontal="center" vertical="center"/>
    </xf>
    <xf numFmtId="164" fontId="12" fillId="4" borderId="2" xfId="0" applyNumberFormat="1" applyFont="1" applyFill="1" applyBorder="1" applyAlignment="1" applyProtection="1">
      <alignment horizontal="center" vertical="center"/>
    </xf>
    <xf numFmtId="164" fontId="12" fillId="4" borderId="13" xfId="0" applyNumberFormat="1" applyFont="1" applyFill="1" applyBorder="1" applyAlignment="1" applyProtection="1">
      <alignment horizontal="center" vertical="center"/>
    </xf>
    <xf numFmtId="165" fontId="22" fillId="4" borderId="2" xfId="0" applyNumberFormat="1" applyFont="1" applyFill="1" applyBorder="1" applyAlignment="1" applyProtection="1">
      <alignment horizontal="center" vertical="center"/>
    </xf>
    <xf numFmtId="165" fontId="22" fillId="4" borderId="13" xfId="0" applyNumberFormat="1" applyFont="1" applyFill="1" applyBorder="1" applyAlignment="1" applyProtection="1">
      <alignment horizontal="center" vertical="center"/>
    </xf>
    <xf numFmtId="5" fontId="56" fillId="3" borderId="2" xfId="0" applyNumberFormat="1" applyFont="1" applyFill="1" applyBorder="1" applyAlignment="1" applyProtection="1">
      <alignment horizontal="center" vertical="center"/>
    </xf>
    <xf numFmtId="5" fontId="56" fillId="3" borderId="13" xfId="0" applyNumberFormat="1" applyFont="1" applyFill="1" applyBorder="1" applyAlignment="1" applyProtection="1">
      <alignment horizontal="center" vertical="center"/>
    </xf>
    <xf numFmtId="5" fontId="32" fillId="2" borderId="5" xfId="0" applyNumberFormat="1" applyFont="1" applyFill="1" applyBorder="1" applyAlignment="1" applyProtection="1">
      <alignment horizontal="center" vertical="center"/>
      <protection locked="0"/>
    </xf>
    <xf numFmtId="5" fontId="32" fillId="2" borderId="6" xfId="0" applyNumberFormat="1" applyFont="1" applyFill="1" applyBorder="1" applyAlignment="1" applyProtection="1">
      <alignment horizontal="center" vertical="center"/>
      <protection locked="0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164" fontId="13" fillId="2" borderId="13" xfId="0" applyNumberFormat="1" applyFont="1" applyFill="1" applyBorder="1" applyAlignment="1" applyProtection="1">
      <alignment horizontal="center" vertical="center"/>
      <protection locked="0"/>
    </xf>
    <xf numFmtId="164" fontId="12" fillId="11" borderId="2" xfId="0" applyNumberFormat="1" applyFont="1" applyFill="1" applyBorder="1" applyAlignment="1" applyProtection="1">
      <alignment horizontal="center" vertical="center"/>
    </xf>
    <xf numFmtId="164" fontId="12" fillId="11" borderId="13" xfId="0" applyNumberFormat="1" applyFont="1" applyFill="1" applyBorder="1" applyAlignment="1" applyProtection="1">
      <alignment horizontal="center" vertical="center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8"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088174163414"/>
          <c:y val="2.8148871391076115E-2"/>
          <c:w val="0.85530975294754819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'1. Trecker | Selbstfahrer'!$C$14</c:f>
              <c:strCache>
                <c:ptCount val="1"/>
                <c:pt idx="0">
                  <c:v>Fixkosten
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 | Selbstfahrer'!$D$5:$F$5</c:f>
              <c:strCache>
                <c:ptCount val="3"/>
                <c:pt idx="0">
                  <c:v>Trecker 100 PS + Fronlader</c:v>
                </c:pt>
                <c:pt idx="1">
                  <c:v>Trecker 100 PS</c:v>
                </c:pt>
                <c:pt idx="2">
                  <c:v>13 m³</c:v>
                </c:pt>
              </c:strCache>
            </c:strRef>
          </c:cat>
          <c:val>
            <c:numRef>
              <c:f>'1. Trecker | Selbstfahrer'!$D$14:$F$14</c:f>
              <c:numCache>
                <c:formatCode>0\ "€/Std."</c:formatCode>
                <c:ptCount val="3"/>
                <c:pt idx="0">
                  <c:v>6.3214515093127801</c:v>
                </c:pt>
                <c:pt idx="1">
                  <c:v>7.6959665144596636</c:v>
                </c:pt>
                <c:pt idx="2">
                  <c:v>18.578767123287673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'1. Trecker | Selbstfahrer'!$C$21</c:f>
              <c:strCache>
                <c:ptCount val="1"/>
                <c:pt idx="0">
                  <c:v>Variable Kosten
je Stunde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Trecker | Selbstfahrer'!$D$5:$F$5</c:f>
              <c:strCache>
                <c:ptCount val="3"/>
                <c:pt idx="0">
                  <c:v>Trecker 100 PS + Fronlader</c:v>
                </c:pt>
                <c:pt idx="1">
                  <c:v>Trecker 100 PS</c:v>
                </c:pt>
                <c:pt idx="2">
                  <c:v>13 m³</c:v>
                </c:pt>
              </c:strCache>
            </c:strRef>
          </c:cat>
          <c:val>
            <c:numRef>
              <c:f>'1. Trecker | Selbstfahrer'!$D$21:$F$21</c:f>
              <c:numCache>
                <c:formatCode>0\ "€/Std."</c:formatCode>
                <c:ptCount val="3"/>
                <c:pt idx="0">
                  <c:v>25</c:v>
                </c:pt>
                <c:pt idx="1">
                  <c:v>27.6</c:v>
                </c:pt>
                <c:pt idx="2">
                  <c:v>34.199999999999996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03073408"/>
        <c:axId val="203092736"/>
      </c:barChart>
      <c:catAx>
        <c:axId val="203073408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03092736"/>
        <c:crosses val="autoZero"/>
        <c:auto val="1"/>
        <c:lblAlgn val="ctr"/>
        <c:lblOffset val="100"/>
        <c:noMultiLvlLbl val="0"/>
      </c:catAx>
      <c:valAx>
        <c:axId val="20309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03073408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 gezogen vs Selbstfahrer'!$C$28</c:f>
              <c:strCache>
                <c:ptCount val="1"/>
                <c:pt idx="0">
                  <c:v>Kosten je Fütterung
inklusive Schlepper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dLbl>
              <c:idx val="1"/>
              <c:delete val="1"/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'2. gezogen vs Selbstfahrer'!$D$28:$F$28</c:f>
              <c:numCache>
                <c:formatCode>#,##0.0\ "€"</c:formatCode>
                <c:ptCount val="3"/>
                <c:pt idx="0">
                  <c:v>102.98187768891704</c:v>
                </c:pt>
                <c:pt idx="2">
                  <c:v>87.964611872146122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14134144"/>
        <c:axId val="224330880"/>
      </c:barChart>
      <c:catAx>
        <c:axId val="214134144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24330880"/>
        <c:crosses val="autoZero"/>
        <c:auto val="1"/>
        <c:lblAlgn val="ctr"/>
        <c:lblOffset val="100"/>
        <c:noMultiLvlLbl val="0"/>
      </c:catAx>
      <c:valAx>
        <c:axId val="2243308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14134144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 gezogen vs Selbstfahrer'!$C$27</c:f>
              <c:strCache>
                <c:ptCount val="1"/>
                <c:pt idx="0">
                  <c:v>Gesamtkosten
pro Jahr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dLbl>
              <c:idx val="1"/>
              <c:delete val="1"/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gezogen vs Selbstfahrer'!$D$5:$F$5</c:f>
              <c:strCache>
                <c:ptCount val="3"/>
                <c:pt idx="0">
                  <c:v>Gezogener
Futtermischwagen mit …</c:v>
                </c:pt>
                <c:pt idx="2">
                  <c:v>Selbstfahrer mit </c:v>
                </c:pt>
              </c:strCache>
            </c:strRef>
          </c:cat>
          <c:val>
            <c:numRef>
              <c:f>'2. gezogen vs Selbstfahrer'!$D$27:$F$27</c:f>
              <c:numCache>
                <c:formatCode>#,##0\ "€"</c:formatCode>
                <c:ptCount val="3"/>
                <c:pt idx="0">
                  <c:v>37588.385356454717</c:v>
                </c:pt>
                <c:pt idx="2">
                  <c:v>32107.083333333336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36417280"/>
        <c:axId val="136418816"/>
      </c:barChart>
      <c:catAx>
        <c:axId val="136417280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136418816"/>
        <c:crosses val="autoZero"/>
        <c:auto val="1"/>
        <c:lblAlgn val="ctr"/>
        <c:lblOffset val="100"/>
        <c:noMultiLvlLbl val="0"/>
      </c:catAx>
      <c:valAx>
        <c:axId val="13641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3641728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chart" Target="../charts/chart3.xm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304799</xdr:rowOff>
    </xdr:from>
    <xdr:to>
      <xdr:col>5</xdr:col>
      <xdr:colOff>0</xdr:colOff>
      <xdr:row>16</xdr:row>
      <xdr:rowOff>0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89" b="4181"/>
        <a:stretch/>
      </xdr:blipFill>
      <xdr:spPr>
        <a:xfrm>
          <a:off x="5962649" y="3333749"/>
          <a:ext cx="2714625" cy="2438401"/>
        </a:xfrm>
        <a:prstGeom prst="rect">
          <a:avLst/>
        </a:prstGeom>
      </xdr:spPr>
    </xdr:pic>
    <xdr:clientData/>
  </xdr:twoCellAnchor>
  <xdr:twoCellAnchor>
    <xdr:from>
      <xdr:col>2</xdr:col>
      <xdr:colOff>1269895</xdr:colOff>
      <xdr:row>1</xdr:row>
      <xdr:rowOff>115856</xdr:rowOff>
    </xdr:from>
    <xdr:to>
      <xdr:col>2</xdr:col>
      <xdr:colOff>1873164</xdr:colOff>
      <xdr:row>3</xdr:row>
      <xdr:rowOff>171335</xdr:rowOff>
    </xdr:to>
    <xdr:sp macro="" textlink="">
      <xdr:nvSpPr>
        <xdr:cNvPr id="3" name="Nach unten gekrümmter Pfeil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 rot="3252928">
          <a:off x="3777403" y="684923"/>
          <a:ext cx="1379454" cy="603269"/>
        </a:xfrm>
        <a:prstGeom prst="curvedDownArrow">
          <a:avLst>
            <a:gd name="adj1" fmla="val 16085"/>
            <a:gd name="adj2" fmla="val 64264"/>
            <a:gd name="adj3" fmla="val 2738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931339</xdr:colOff>
      <xdr:row>27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4</xdr:row>
      <xdr:rowOff>380999</xdr:rowOff>
    </xdr:from>
    <xdr:to>
      <xdr:col>11</xdr:col>
      <xdr:colOff>0</xdr:colOff>
      <xdr:row>22</xdr:row>
      <xdr:rowOff>333374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35</xdr:row>
      <xdr:rowOff>0</xdr:rowOff>
    </xdr:from>
    <xdr:to>
      <xdr:col>10</xdr:col>
      <xdr:colOff>0</xdr:colOff>
      <xdr:row>36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9734550"/>
          <a:ext cx="7172326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33</xdr:row>
      <xdr:rowOff>1</xdr:rowOff>
    </xdr:from>
    <xdr:to>
      <xdr:col>6</xdr:col>
      <xdr:colOff>0</xdr:colOff>
      <xdr:row>34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9163051"/>
          <a:ext cx="39147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769429</xdr:colOff>
      <xdr:row>29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6415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10</xdr:col>
      <xdr:colOff>0</xdr:colOff>
      <xdr:row>12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33</xdr:row>
      <xdr:rowOff>9525</xdr:rowOff>
    </xdr:from>
    <xdr:to>
      <xdr:col>10</xdr:col>
      <xdr:colOff>0</xdr:colOff>
      <xdr:row>34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05325" y="9172575"/>
          <a:ext cx="2867025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10</xdr:col>
      <xdr:colOff>0</xdr:colOff>
      <xdr:row>27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grarmarketing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moeller-agrarmarketing.de/produkte/" TargetMode="External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youtube.com/user/moellermarketing/videos?disable_polymer=1" TargetMode="External"/><Relationship Id="rId4" Type="http://schemas.openxmlformats.org/officeDocument/2006/relationships/hyperlink" Target="https://www.facebook.com/Agrarmarketin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31"/>
  <sheetViews>
    <sheetView showGridLines="0" tabSelected="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6" width="35.625" style="5" customWidth="1"/>
    <col min="7" max="9" width="2.375" style="5" customWidth="1"/>
    <col min="10" max="13" width="14.625" style="64" hidden="1" customWidth="1"/>
    <col min="14" max="14" width="4.125" style="87" customWidth="1"/>
    <col min="15" max="15" width="4.125" style="5" customWidth="1"/>
    <col min="16" max="17" width="10" style="5" customWidth="1"/>
    <col min="18" max="16384" width="11" style="5"/>
  </cols>
  <sheetData>
    <row r="1" spans="2:14" x14ac:dyDescent="0.2">
      <c r="J1" s="68" t="s">
        <v>19</v>
      </c>
      <c r="N1" s="5"/>
    </row>
    <row r="2" spans="2:14" ht="90" customHeight="1" x14ac:dyDescent="0.2">
      <c r="B2" s="213" t="s">
        <v>20</v>
      </c>
      <c r="C2" s="214"/>
      <c r="E2" s="159"/>
      <c r="F2" s="159"/>
      <c r="J2" s="68" t="s">
        <v>21</v>
      </c>
      <c r="N2" s="5"/>
    </row>
    <row r="3" spans="2:14" x14ac:dyDescent="0.2">
      <c r="J3" s="68" t="s">
        <v>22</v>
      </c>
      <c r="N3" s="5"/>
    </row>
    <row r="4" spans="2:14" ht="30" customHeight="1" x14ac:dyDescent="0.2">
      <c r="B4" s="65" t="s">
        <v>23</v>
      </c>
      <c r="C4" s="69">
        <f ca="1">IF(C5=K6,INDEX(K10:K2018,MATCH(TODAY(),L10:L2018,0),1),"wurde bereits eingetragen")</f>
        <v>3494</v>
      </c>
      <c r="E4" s="224" t="s">
        <v>48</v>
      </c>
      <c r="F4" s="225"/>
      <c r="J4" s="70" t="s">
        <v>24</v>
      </c>
      <c r="K4" s="71">
        <f ca="1">INDEX(K10:K2018,MATCH(TODAY(),L10:L2018,0),1)</f>
        <v>3494</v>
      </c>
      <c r="L4" s="72" t="s">
        <v>25</v>
      </c>
      <c r="M4" s="72" t="s">
        <v>26</v>
      </c>
      <c r="N4" s="5"/>
    </row>
    <row r="5" spans="2:14" ht="30" customHeight="1" x14ac:dyDescent="0.2">
      <c r="B5" s="92" t="str">
        <f ca="1">IF(AND(TODAY()&gt;=$L$5,TODAY()&lt;=$M$5),"Code eingetragen &gt;&gt;&gt;","Code bitte hier eintragen &gt;&gt;&gt;")</f>
        <v>Code bitte hier eintragen &gt;&gt;&gt;</v>
      </c>
      <c r="C5" s="73">
        <f ca="1">TODAY()-1</f>
        <v>45424</v>
      </c>
      <c r="E5" s="226" t="s">
        <v>52</v>
      </c>
      <c r="F5" s="227"/>
      <c r="J5" s="74" t="s">
        <v>27</v>
      </c>
      <c r="K5" s="75">
        <f ca="1">C5</f>
        <v>45424</v>
      </c>
      <c r="L5" s="76">
        <f ca="1">IFERROR(IF($K$5=$K$6,$K$6,INDEX(L10:L2018,MATCH($K$5,$K$10:$K$2018,0),1)),$K$6)</f>
        <v>45424</v>
      </c>
      <c r="M5" s="76">
        <f ca="1">IFERROR(IF($K$5=$K$6,$K$6,INDEX(M10:M2018,MATCH($K$5,$K$10:$K$2018,0),1)),$K$6)</f>
        <v>45424</v>
      </c>
      <c r="N5" s="5"/>
    </row>
    <row r="6" spans="2:14" ht="30" customHeight="1" x14ac:dyDescent="0.2">
      <c r="B6" s="65" t="s">
        <v>28</v>
      </c>
      <c r="C6" s="77" t="str">
        <f ca="1">IF(AND(TODAY()&gt;=L5,TODAY()&lt;=M5),M5,"Bitte richtigen Code eintragen!")</f>
        <v>Bitte richtigen Code eintragen!</v>
      </c>
      <c r="E6" s="228"/>
      <c r="F6" s="229"/>
      <c r="J6" s="78" t="s">
        <v>29</v>
      </c>
      <c r="K6" s="79">
        <f ca="1">TODAY()-1</f>
        <v>45424</v>
      </c>
      <c r="L6" s="215" t="s">
        <v>30</v>
      </c>
      <c r="M6" s="216"/>
      <c r="N6" s="5"/>
    </row>
    <row r="7" spans="2:14" ht="30" customHeight="1" x14ac:dyDescent="0.2">
      <c r="B7" s="217" t="s">
        <v>31</v>
      </c>
      <c r="C7" s="217"/>
      <c r="E7" s="224" t="s">
        <v>46</v>
      </c>
      <c r="F7" s="225"/>
      <c r="N7" s="5"/>
    </row>
    <row r="8" spans="2:14" x14ac:dyDescent="0.2">
      <c r="J8" s="68" t="s">
        <v>32</v>
      </c>
      <c r="K8" s="64">
        <v>5</v>
      </c>
      <c r="L8" s="64" t="s">
        <v>33</v>
      </c>
      <c r="M8" s="132">
        <f>M2018</f>
        <v>47305</v>
      </c>
      <c r="N8" s="5"/>
    </row>
    <row r="9" spans="2:14" ht="24" customHeight="1" x14ac:dyDescent="0.2">
      <c r="B9" s="218" t="s">
        <v>34</v>
      </c>
      <c r="C9" s="219"/>
      <c r="E9" s="129"/>
      <c r="F9" s="230" t="s">
        <v>49</v>
      </c>
      <c r="J9" s="66" t="s">
        <v>35</v>
      </c>
      <c r="K9" s="66" t="s">
        <v>36</v>
      </c>
      <c r="L9" s="66" t="s">
        <v>25</v>
      </c>
      <c r="M9" s="66" t="s">
        <v>26</v>
      </c>
      <c r="N9" s="5"/>
    </row>
    <row r="10" spans="2:14" ht="24" customHeight="1" x14ac:dyDescent="0.2">
      <c r="B10" s="220" t="s">
        <v>37</v>
      </c>
      <c r="C10" s="221"/>
      <c r="E10" s="129"/>
      <c r="F10" s="230"/>
      <c r="J10" s="80">
        <f>DAY(L10)</f>
        <v>1</v>
      </c>
      <c r="K10" s="81">
        <f t="shared" ref="K10:K20" si="0">ROUND(L10/J10,0)</f>
        <v>45292</v>
      </c>
      <c r="L10" s="82">
        <v>45292</v>
      </c>
      <c r="M10" s="83">
        <f>L10+K8</f>
        <v>45297</v>
      </c>
      <c r="N10" s="5"/>
    </row>
    <row r="11" spans="2:14" ht="24" customHeight="1" x14ac:dyDescent="0.2">
      <c r="B11" s="222" t="s">
        <v>38</v>
      </c>
      <c r="C11" s="223"/>
      <c r="E11" s="130"/>
      <c r="F11" s="230"/>
      <c r="J11" s="80">
        <f t="shared" ref="J11:J20" si="1">DAY(L11)</f>
        <v>2</v>
      </c>
      <c r="K11" s="84">
        <f t="shared" si="0"/>
        <v>22647</v>
      </c>
      <c r="L11" s="85">
        <f>L10+1</f>
        <v>45293</v>
      </c>
      <c r="M11" s="85">
        <f>M10+1</f>
        <v>45298</v>
      </c>
      <c r="N11" s="5"/>
    </row>
    <row r="12" spans="2:14" ht="24" customHeight="1" x14ac:dyDescent="0.2">
      <c r="B12" s="207" t="s">
        <v>52</v>
      </c>
      <c r="C12" s="208"/>
      <c r="E12" s="130"/>
      <c r="F12" s="230"/>
      <c r="J12" s="80">
        <f t="shared" si="1"/>
        <v>3</v>
      </c>
      <c r="K12" s="81">
        <f t="shared" si="0"/>
        <v>15098</v>
      </c>
      <c r="L12" s="86">
        <f t="shared" ref="L12:M20" si="2">L11+1</f>
        <v>45294</v>
      </c>
      <c r="M12" s="86">
        <f t="shared" si="2"/>
        <v>45299</v>
      </c>
      <c r="N12" s="5"/>
    </row>
    <row r="13" spans="2:14" ht="24" customHeight="1" x14ac:dyDescent="0.2">
      <c r="B13" s="222" t="s">
        <v>39</v>
      </c>
      <c r="C13" s="223"/>
      <c r="E13" s="130"/>
      <c r="F13" s="230"/>
      <c r="J13" s="80">
        <f t="shared" si="1"/>
        <v>4</v>
      </c>
      <c r="K13" s="81">
        <f t="shared" si="0"/>
        <v>11324</v>
      </c>
      <c r="L13" s="86">
        <f t="shared" si="2"/>
        <v>45295</v>
      </c>
      <c r="M13" s="86">
        <f t="shared" si="2"/>
        <v>45300</v>
      </c>
      <c r="N13" s="5"/>
    </row>
    <row r="14" spans="2:14" ht="24" customHeight="1" x14ac:dyDescent="0.2">
      <c r="B14" s="207" t="s">
        <v>40</v>
      </c>
      <c r="C14" s="208"/>
      <c r="E14" s="130"/>
      <c r="F14" s="230"/>
      <c r="J14" s="80">
        <f t="shared" si="1"/>
        <v>5</v>
      </c>
      <c r="K14" s="81">
        <f t="shared" si="0"/>
        <v>9059</v>
      </c>
      <c r="L14" s="86">
        <f t="shared" si="2"/>
        <v>45296</v>
      </c>
      <c r="M14" s="86">
        <f t="shared" si="2"/>
        <v>45301</v>
      </c>
      <c r="N14" s="5"/>
    </row>
    <row r="15" spans="2:14" ht="24" customHeight="1" x14ac:dyDescent="0.2">
      <c r="B15" s="209" t="s">
        <v>41</v>
      </c>
      <c r="C15" s="210"/>
      <c r="E15" s="131"/>
      <c r="F15" s="230"/>
      <c r="J15" s="80">
        <f t="shared" si="1"/>
        <v>6</v>
      </c>
      <c r="K15" s="81">
        <f t="shared" si="0"/>
        <v>7550</v>
      </c>
      <c r="L15" s="86">
        <f t="shared" si="2"/>
        <v>45297</v>
      </c>
      <c r="M15" s="86">
        <f t="shared" si="2"/>
        <v>45302</v>
      </c>
      <c r="N15" s="5"/>
    </row>
    <row r="16" spans="2:14" ht="24" customHeight="1" x14ac:dyDescent="0.2">
      <c r="B16" s="211"/>
      <c r="C16" s="212"/>
      <c r="E16" s="131"/>
      <c r="F16" s="230"/>
      <c r="J16" s="80">
        <f t="shared" si="1"/>
        <v>7</v>
      </c>
      <c r="K16" s="81">
        <f t="shared" si="0"/>
        <v>6471</v>
      </c>
      <c r="L16" s="86">
        <f t="shared" si="2"/>
        <v>45298</v>
      </c>
      <c r="M16" s="86">
        <f t="shared" si="2"/>
        <v>45303</v>
      </c>
      <c r="N16" s="5"/>
    </row>
    <row r="17" spans="10:14" ht="15" customHeight="1" x14ac:dyDescent="0.2">
      <c r="J17" s="80">
        <f t="shared" si="1"/>
        <v>8</v>
      </c>
      <c r="K17" s="81">
        <f t="shared" si="0"/>
        <v>5662</v>
      </c>
      <c r="L17" s="86">
        <f t="shared" si="2"/>
        <v>45299</v>
      </c>
      <c r="M17" s="86">
        <f t="shared" si="2"/>
        <v>45304</v>
      </c>
    </row>
    <row r="18" spans="10:14" ht="24" customHeight="1" x14ac:dyDescent="0.2">
      <c r="J18" s="80">
        <f t="shared" si="1"/>
        <v>9</v>
      </c>
      <c r="K18" s="81">
        <f t="shared" si="0"/>
        <v>5033</v>
      </c>
      <c r="L18" s="86">
        <f t="shared" si="2"/>
        <v>45300</v>
      </c>
      <c r="M18" s="86">
        <f t="shared" si="2"/>
        <v>45305</v>
      </c>
      <c r="N18" s="5"/>
    </row>
    <row r="19" spans="10:14" ht="24" customHeight="1" x14ac:dyDescent="0.2">
      <c r="J19" s="80">
        <f t="shared" si="1"/>
        <v>10</v>
      </c>
      <c r="K19" s="81">
        <f t="shared" si="0"/>
        <v>4530</v>
      </c>
      <c r="L19" s="86">
        <f t="shared" si="2"/>
        <v>45301</v>
      </c>
      <c r="M19" s="86">
        <f t="shared" si="2"/>
        <v>45306</v>
      </c>
      <c r="N19" s="5"/>
    </row>
    <row r="20" spans="10:14" ht="24" customHeight="1" x14ac:dyDescent="0.2">
      <c r="J20" s="80">
        <f t="shared" si="1"/>
        <v>11</v>
      </c>
      <c r="K20" s="81">
        <f t="shared" si="0"/>
        <v>4118</v>
      </c>
      <c r="L20" s="86">
        <f t="shared" si="2"/>
        <v>45302</v>
      </c>
      <c r="M20" s="86">
        <f t="shared" si="2"/>
        <v>45307</v>
      </c>
      <c r="N20" s="5"/>
    </row>
    <row r="21" spans="10:14" ht="24" customHeight="1" x14ac:dyDescent="0.2">
      <c r="J21" s="80">
        <f t="shared" ref="J21:J84" si="3">DAY(L21)</f>
        <v>12</v>
      </c>
      <c r="K21" s="81">
        <f t="shared" ref="K21:K84" si="4">ROUND(L21/J21,0)</f>
        <v>3775</v>
      </c>
      <c r="L21" s="86">
        <f t="shared" ref="L21:M21" si="5">L20+1</f>
        <v>45303</v>
      </c>
      <c r="M21" s="86">
        <f t="shared" si="5"/>
        <v>45308</v>
      </c>
      <c r="N21" s="5"/>
    </row>
    <row r="22" spans="10:14" ht="24" customHeight="1" x14ac:dyDescent="0.2">
      <c r="J22" s="80">
        <f t="shared" si="3"/>
        <v>13</v>
      </c>
      <c r="K22" s="81">
        <f t="shared" si="4"/>
        <v>3485</v>
      </c>
      <c r="L22" s="86">
        <f t="shared" ref="L22:M22" si="6">L21+1</f>
        <v>45304</v>
      </c>
      <c r="M22" s="86">
        <f t="shared" si="6"/>
        <v>45309</v>
      </c>
      <c r="N22" s="5"/>
    </row>
    <row r="23" spans="10:14" ht="24" customHeight="1" x14ac:dyDescent="0.2">
      <c r="J23" s="80">
        <f t="shared" si="3"/>
        <v>14</v>
      </c>
      <c r="K23" s="81">
        <f t="shared" si="4"/>
        <v>3236</v>
      </c>
      <c r="L23" s="86">
        <f t="shared" ref="L23:M23" si="7">L22+1</f>
        <v>45305</v>
      </c>
      <c r="M23" s="86">
        <f t="shared" si="7"/>
        <v>45310</v>
      </c>
      <c r="N23" s="5"/>
    </row>
    <row r="24" spans="10:14" ht="24" customHeight="1" x14ac:dyDescent="0.2">
      <c r="J24" s="80">
        <f t="shared" si="3"/>
        <v>15</v>
      </c>
      <c r="K24" s="81">
        <f t="shared" si="4"/>
        <v>3020</v>
      </c>
      <c r="L24" s="86">
        <f t="shared" ref="L24:M24" si="8">L23+1</f>
        <v>45306</v>
      </c>
      <c r="M24" s="86">
        <f t="shared" si="8"/>
        <v>45311</v>
      </c>
      <c r="N24" s="5"/>
    </row>
    <row r="25" spans="10:14" ht="15" customHeight="1" x14ac:dyDescent="0.2">
      <c r="J25" s="80">
        <f t="shared" si="3"/>
        <v>16</v>
      </c>
      <c r="K25" s="81">
        <f t="shared" si="4"/>
        <v>2832</v>
      </c>
      <c r="L25" s="86">
        <f t="shared" ref="L25:M25" si="9">L24+1</f>
        <v>45307</v>
      </c>
      <c r="M25" s="86">
        <f t="shared" si="9"/>
        <v>45312</v>
      </c>
      <c r="N25" s="5"/>
    </row>
    <row r="26" spans="10:14" ht="15" customHeight="1" x14ac:dyDescent="0.2">
      <c r="J26" s="80">
        <f t="shared" si="3"/>
        <v>17</v>
      </c>
      <c r="K26" s="81">
        <f t="shared" si="4"/>
        <v>2665</v>
      </c>
      <c r="L26" s="86">
        <f t="shared" ref="L26:M26" si="10">L25+1</f>
        <v>45308</v>
      </c>
      <c r="M26" s="86">
        <f t="shared" si="10"/>
        <v>45313</v>
      </c>
      <c r="N26" s="5"/>
    </row>
    <row r="27" spans="10:14" ht="15" customHeight="1" x14ac:dyDescent="0.2">
      <c r="J27" s="80">
        <f t="shared" si="3"/>
        <v>18</v>
      </c>
      <c r="K27" s="81">
        <f t="shared" si="4"/>
        <v>2517</v>
      </c>
      <c r="L27" s="86">
        <f t="shared" ref="L27:M27" si="11">L26+1</f>
        <v>45309</v>
      </c>
      <c r="M27" s="86">
        <f t="shared" si="11"/>
        <v>45314</v>
      </c>
      <c r="N27" s="5"/>
    </row>
    <row r="28" spans="10:14" ht="15" customHeight="1" x14ac:dyDescent="0.2">
      <c r="J28" s="80">
        <f t="shared" si="3"/>
        <v>19</v>
      </c>
      <c r="K28" s="81">
        <f t="shared" si="4"/>
        <v>2385</v>
      </c>
      <c r="L28" s="86">
        <f t="shared" ref="L28:M28" si="12">L27+1</f>
        <v>45310</v>
      </c>
      <c r="M28" s="86">
        <f t="shared" si="12"/>
        <v>45315</v>
      </c>
      <c r="N28" s="5"/>
    </row>
    <row r="29" spans="10:14" ht="15" customHeight="1" x14ac:dyDescent="0.2">
      <c r="J29" s="80">
        <f t="shared" si="3"/>
        <v>20</v>
      </c>
      <c r="K29" s="81">
        <f t="shared" si="4"/>
        <v>2266</v>
      </c>
      <c r="L29" s="86">
        <f t="shared" ref="L29:M29" si="13">L28+1</f>
        <v>45311</v>
      </c>
      <c r="M29" s="86">
        <f t="shared" si="13"/>
        <v>45316</v>
      </c>
      <c r="N29" s="5"/>
    </row>
    <row r="30" spans="10:14" ht="15" customHeight="1" x14ac:dyDescent="0.2">
      <c r="J30" s="80">
        <f t="shared" si="3"/>
        <v>21</v>
      </c>
      <c r="K30" s="81">
        <f t="shared" si="4"/>
        <v>2158</v>
      </c>
      <c r="L30" s="86">
        <f t="shared" ref="L30:M30" si="14">L29+1</f>
        <v>45312</v>
      </c>
      <c r="M30" s="86">
        <f t="shared" si="14"/>
        <v>45317</v>
      </c>
      <c r="N30" s="5"/>
    </row>
    <row r="31" spans="10:14" ht="15" customHeight="1" x14ac:dyDescent="0.2">
      <c r="J31" s="80">
        <f t="shared" si="3"/>
        <v>22</v>
      </c>
      <c r="K31" s="81">
        <f t="shared" si="4"/>
        <v>2060</v>
      </c>
      <c r="L31" s="86">
        <f t="shared" ref="L31:M31" si="15">L30+1</f>
        <v>45313</v>
      </c>
      <c r="M31" s="86">
        <f t="shared" si="15"/>
        <v>45318</v>
      </c>
      <c r="N31" s="5"/>
    </row>
    <row r="32" spans="10:14" ht="15" customHeight="1" x14ac:dyDescent="0.2">
      <c r="J32" s="80">
        <f t="shared" si="3"/>
        <v>23</v>
      </c>
      <c r="K32" s="81">
        <f t="shared" si="4"/>
        <v>1970</v>
      </c>
      <c r="L32" s="86">
        <f t="shared" ref="L32:M32" si="16">L31+1</f>
        <v>45314</v>
      </c>
      <c r="M32" s="86">
        <f t="shared" si="16"/>
        <v>45319</v>
      </c>
      <c r="N32" s="5"/>
    </row>
    <row r="33" spans="10:14" ht="15" customHeight="1" x14ac:dyDescent="0.2">
      <c r="J33" s="80">
        <f t="shared" si="3"/>
        <v>24</v>
      </c>
      <c r="K33" s="81">
        <f t="shared" si="4"/>
        <v>1888</v>
      </c>
      <c r="L33" s="86">
        <f t="shared" ref="L33:M33" si="17">L32+1</f>
        <v>45315</v>
      </c>
      <c r="M33" s="86">
        <f t="shared" si="17"/>
        <v>45320</v>
      </c>
      <c r="N33" s="5"/>
    </row>
    <row r="34" spans="10:14" ht="15" customHeight="1" x14ac:dyDescent="0.2">
      <c r="J34" s="80">
        <f t="shared" si="3"/>
        <v>25</v>
      </c>
      <c r="K34" s="81">
        <f t="shared" si="4"/>
        <v>1813</v>
      </c>
      <c r="L34" s="86">
        <f t="shared" ref="L34:M34" si="18">L33+1</f>
        <v>45316</v>
      </c>
      <c r="M34" s="86">
        <f t="shared" si="18"/>
        <v>45321</v>
      </c>
      <c r="N34" s="5"/>
    </row>
    <row r="35" spans="10:14" ht="15" customHeight="1" x14ac:dyDescent="0.2">
      <c r="J35" s="80">
        <f t="shared" si="3"/>
        <v>26</v>
      </c>
      <c r="K35" s="81">
        <f t="shared" si="4"/>
        <v>1743</v>
      </c>
      <c r="L35" s="86">
        <f t="shared" ref="L35:M35" si="19">L34+1</f>
        <v>45317</v>
      </c>
      <c r="M35" s="86">
        <f t="shared" si="19"/>
        <v>45322</v>
      </c>
      <c r="N35" s="5"/>
    </row>
    <row r="36" spans="10:14" ht="15" customHeight="1" x14ac:dyDescent="0.2">
      <c r="J36" s="80">
        <f t="shared" si="3"/>
        <v>27</v>
      </c>
      <c r="K36" s="81">
        <f t="shared" si="4"/>
        <v>1678</v>
      </c>
      <c r="L36" s="86">
        <f t="shared" ref="L36:M36" si="20">L35+1</f>
        <v>45318</v>
      </c>
      <c r="M36" s="86">
        <f t="shared" si="20"/>
        <v>45323</v>
      </c>
      <c r="N36" s="5"/>
    </row>
    <row r="37" spans="10:14" ht="15" customHeight="1" x14ac:dyDescent="0.2">
      <c r="J37" s="80">
        <f t="shared" si="3"/>
        <v>28</v>
      </c>
      <c r="K37" s="81">
        <f t="shared" si="4"/>
        <v>1619</v>
      </c>
      <c r="L37" s="86">
        <f t="shared" ref="L37:M37" si="21">L36+1</f>
        <v>45319</v>
      </c>
      <c r="M37" s="86">
        <f t="shared" si="21"/>
        <v>45324</v>
      </c>
      <c r="N37" s="5"/>
    </row>
    <row r="38" spans="10:14" ht="15" customHeight="1" x14ac:dyDescent="0.2">
      <c r="J38" s="80">
        <f t="shared" si="3"/>
        <v>29</v>
      </c>
      <c r="K38" s="81">
        <f t="shared" si="4"/>
        <v>1563</v>
      </c>
      <c r="L38" s="86">
        <f t="shared" ref="L38:M38" si="22">L37+1</f>
        <v>45320</v>
      </c>
      <c r="M38" s="86">
        <f t="shared" si="22"/>
        <v>45325</v>
      </c>
      <c r="N38" s="5"/>
    </row>
    <row r="39" spans="10:14" ht="15" customHeight="1" x14ac:dyDescent="0.2">
      <c r="J39" s="80">
        <f t="shared" si="3"/>
        <v>30</v>
      </c>
      <c r="K39" s="81">
        <f t="shared" si="4"/>
        <v>1511</v>
      </c>
      <c r="L39" s="86">
        <f t="shared" ref="L39:M39" si="23">L38+1</f>
        <v>45321</v>
      </c>
      <c r="M39" s="86">
        <f t="shared" si="23"/>
        <v>45326</v>
      </c>
      <c r="N39" s="5"/>
    </row>
    <row r="40" spans="10:14" ht="15" customHeight="1" x14ac:dyDescent="0.2">
      <c r="J40" s="80">
        <f t="shared" si="3"/>
        <v>31</v>
      </c>
      <c r="K40" s="81">
        <f t="shared" si="4"/>
        <v>1462</v>
      </c>
      <c r="L40" s="86">
        <f t="shared" ref="L40:M40" si="24">L39+1</f>
        <v>45322</v>
      </c>
      <c r="M40" s="86">
        <f t="shared" si="24"/>
        <v>45327</v>
      </c>
      <c r="N40" s="5"/>
    </row>
    <row r="41" spans="10:14" ht="15" customHeight="1" x14ac:dyDescent="0.2">
      <c r="J41" s="80">
        <f t="shared" si="3"/>
        <v>1</v>
      </c>
      <c r="K41" s="81">
        <f t="shared" si="4"/>
        <v>45323</v>
      </c>
      <c r="L41" s="86">
        <f t="shared" ref="L41:M41" si="25">L40+1</f>
        <v>45323</v>
      </c>
      <c r="M41" s="86">
        <f t="shared" si="25"/>
        <v>45328</v>
      </c>
      <c r="N41" s="5"/>
    </row>
    <row r="42" spans="10:14" ht="15" customHeight="1" x14ac:dyDescent="0.2">
      <c r="J42" s="80">
        <f t="shared" si="3"/>
        <v>2</v>
      </c>
      <c r="K42" s="81">
        <f t="shared" si="4"/>
        <v>22662</v>
      </c>
      <c r="L42" s="86">
        <f t="shared" ref="L42:M42" si="26">L41+1</f>
        <v>45324</v>
      </c>
      <c r="M42" s="86">
        <f t="shared" si="26"/>
        <v>45329</v>
      </c>
      <c r="N42" s="5"/>
    </row>
    <row r="43" spans="10:14" ht="15" customHeight="1" x14ac:dyDescent="0.2">
      <c r="J43" s="80">
        <f t="shared" si="3"/>
        <v>3</v>
      </c>
      <c r="K43" s="81">
        <f t="shared" si="4"/>
        <v>15108</v>
      </c>
      <c r="L43" s="86">
        <f t="shared" ref="L43:M43" si="27">L42+1</f>
        <v>45325</v>
      </c>
      <c r="M43" s="86">
        <f t="shared" si="27"/>
        <v>45330</v>
      </c>
      <c r="N43" s="5"/>
    </row>
    <row r="44" spans="10:14" ht="15" customHeight="1" x14ac:dyDescent="0.2">
      <c r="J44" s="80">
        <f t="shared" si="3"/>
        <v>4</v>
      </c>
      <c r="K44" s="81">
        <f t="shared" si="4"/>
        <v>11332</v>
      </c>
      <c r="L44" s="86">
        <f t="shared" ref="L44:M44" si="28">L43+1</f>
        <v>45326</v>
      </c>
      <c r="M44" s="86">
        <f t="shared" si="28"/>
        <v>45331</v>
      </c>
      <c r="N44" s="5"/>
    </row>
    <row r="45" spans="10:14" ht="15" customHeight="1" x14ac:dyDescent="0.2">
      <c r="J45" s="80">
        <f t="shared" si="3"/>
        <v>5</v>
      </c>
      <c r="K45" s="81">
        <f t="shared" si="4"/>
        <v>9065</v>
      </c>
      <c r="L45" s="86">
        <f t="shared" ref="L45:M45" si="29">L44+1</f>
        <v>45327</v>
      </c>
      <c r="M45" s="86">
        <f t="shared" si="29"/>
        <v>45332</v>
      </c>
      <c r="N45" s="5"/>
    </row>
    <row r="46" spans="10:14" ht="15" customHeight="1" x14ac:dyDescent="0.2">
      <c r="J46" s="80">
        <f t="shared" si="3"/>
        <v>6</v>
      </c>
      <c r="K46" s="81">
        <f t="shared" si="4"/>
        <v>7555</v>
      </c>
      <c r="L46" s="86">
        <f t="shared" ref="L46:M46" si="30">L45+1</f>
        <v>45328</v>
      </c>
      <c r="M46" s="86">
        <f t="shared" si="30"/>
        <v>45333</v>
      </c>
      <c r="N46" s="5"/>
    </row>
    <row r="47" spans="10:14" ht="15" customHeight="1" x14ac:dyDescent="0.2">
      <c r="J47" s="80">
        <f t="shared" si="3"/>
        <v>7</v>
      </c>
      <c r="K47" s="81">
        <f t="shared" si="4"/>
        <v>6476</v>
      </c>
      <c r="L47" s="86">
        <f t="shared" ref="L47:M47" si="31">L46+1</f>
        <v>45329</v>
      </c>
      <c r="M47" s="86">
        <f t="shared" si="31"/>
        <v>45334</v>
      </c>
      <c r="N47" s="5"/>
    </row>
    <row r="48" spans="10:14" ht="15" customHeight="1" x14ac:dyDescent="0.2">
      <c r="J48" s="80">
        <f t="shared" si="3"/>
        <v>8</v>
      </c>
      <c r="K48" s="81">
        <f t="shared" si="4"/>
        <v>5666</v>
      </c>
      <c r="L48" s="86">
        <f t="shared" ref="L48:M48" si="32">L47+1</f>
        <v>45330</v>
      </c>
      <c r="M48" s="86">
        <f t="shared" si="32"/>
        <v>45335</v>
      </c>
      <c r="N48" s="5"/>
    </row>
    <row r="49" spans="10:14" ht="15" customHeight="1" x14ac:dyDescent="0.2">
      <c r="J49" s="80">
        <f t="shared" si="3"/>
        <v>9</v>
      </c>
      <c r="K49" s="81">
        <f t="shared" si="4"/>
        <v>5037</v>
      </c>
      <c r="L49" s="86">
        <f t="shared" ref="L49:M49" si="33">L48+1</f>
        <v>45331</v>
      </c>
      <c r="M49" s="86">
        <f t="shared" si="33"/>
        <v>45336</v>
      </c>
      <c r="N49" s="5"/>
    </row>
    <row r="50" spans="10:14" ht="15" customHeight="1" x14ac:dyDescent="0.2">
      <c r="J50" s="80">
        <f t="shared" si="3"/>
        <v>10</v>
      </c>
      <c r="K50" s="81">
        <f t="shared" si="4"/>
        <v>4533</v>
      </c>
      <c r="L50" s="86">
        <f t="shared" ref="L50:M50" si="34">L49+1</f>
        <v>45332</v>
      </c>
      <c r="M50" s="86">
        <f t="shared" si="34"/>
        <v>45337</v>
      </c>
      <c r="N50" s="5"/>
    </row>
    <row r="51" spans="10:14" ht="15" customHeight="1" x14ac:dyDescent="0.2">
      <c r="J51" s="80">
        <f t="shared" si="3"/>
        <v>11</v>
      </c>
      <c r="K51" s="81">
        <f t="shared" si="4"/>
        <v>4121</v>
      </c>
      <c r="L51" s="86">
        <f t="shared" ref="L51:M51" si="35">L50+1</f>
        <v>45333</v>
      </c>
      <c r="M51" s="86">
        <f t="shared" si="35"/>
        <v>45338</v>
      </c>
      <c r="N51" s="5"/>
    </row>
    <row r="52" spans="10:14" ht="15" customHeight="1" x14ac:dyDescent="0.2">
      <c r="J52" s="80">
        <f t="shared" si="3"/>
        <v>12</v>
      </c>
      <c r="K52" s="81">
        <f t="shared" si="4"/>
        <v>3778</v>
      </c>
      <c r="L52" s="86">
        <f t="shared" ref="L52:M52" si="36">L51+1</f>
        <v>45334</v>
      </c>
      <c r="M52" s="86">
        <f t="shared" si="36"/>
        <v>45339</v>
      </c>
      <c r="N52" s="5"/>
    </row>
    <row r="53" spans="10:14" ht="15" customHeight="1" x14ac:dyDescent="0.2">
      <c r="J53" s="80">
        <f t="shared" si="3"/>
        <v>13</v>
      </c>
      <c r="K53" s="81">
        <f t="shared" si="4"/>
        <v>3487</v>
      </c>
      <c r="L53" s="86">
        <f t="shared" ref="L53:M53" si="37">L52+1</f>
        <v>45335</v>
      </c>
      <c r="M53" s="86">
        <f t="shared" si="37"/>
        <v>45340</v>
      </c>
      <c r="N53" s="5"/>
    </row>
    <row r="54" spans="10:14" ht="15" customHeight="1" x14ac:dyDescent="0.2">
      <c r="J54" s="80">
        <f t="shared" si="3"/>
        <v>14</v>
      </c>
      <c r="K54" s="81">
        <f t="shared" si="4"/>
        <v>3238</v>
      </c>
      <c r="L54" s="86">
        <f t="shared" ref="L54:M54" si="38">L53+1</f>
        <v>45336</v>
      </c>
      <c r="M54" s="86">
        <f t="shared" si="38"/>
        <v>45341</v>
      </c>
      <c r="N54" s="5"/>
    </row>
    <row r="55" spans="10:14" ht="15" customHeight="1" x14ac:dyDescent="0.2">
      <c r="J55" s="80">
        <f t="shared" si="3"/>
        <v>15</v>
      </c>
      <c r="K55" s="81">
        <f t="shared" si="4"/>
        <v>3022</v>
      </c>
      <c r="L55" s="86">
        <f t="shared" ref="L55:M55" si="39">L54+1</f>
        <v>45337</v>
      </c>
      <c r="M55" s="86">
        <f t="shared" si="39"/>
        <v>45342</v>
      </c>
      <c r="N55" s="5"/>
    </row>
    <row r="56" spans="10:14" ht="15" customHeight="1" x14ac:dyDescent="0.2">
      <c r="J56" s="80">
        <f t="shared" si="3"/>
        <v>16</v>
      </c>
      <c r="K56" s="81">
        <f t="shared" si="4"/>
        <v>2834</v>
      </c>
      <c r="L56" s="86">
        <f t="shared" ref="L56:M56" si="40">L55+1</f>
        <v>45338</v>
      </c>
      <c r="M56" s="86">
        <f t="shared" si="40"/>
        <v>45343</v>
      </c>
      <c r="N56" s="5"/>
    </row>
    <row r="57" spans="10:14" ht="15" customHeight="1" x14ac:dyDescent="0.2">
      <c r="J57" s="80">
        <f t="shared" si="3"/>
        <v>17</v>
      </c>
      <c r="K57" s="81">
        <f t="shared" si="4"/>
        <v>2667</v>
      </c>
      <c r="L57" s="86">
        <f t="shared" ref="L57:M57" si="41">L56+1</f>
        <v>45339</v>
      </c>
      <c r="M57" s="86">
        <f t="shared" si="41"/>
        <v>45344</v>
      </c>
      <c r="N57" s="5"/>
    </row>
    <row r="58" spans="10:14" ht="15" customHeight="1" x14ac:dyDescent="0.2">
      <c r="J58" s="80">
        <f t="shared" si="3"/>
        <v>18</v>
      </c>
      <c r="K58" s="81">
        <f t="shared" si="4"/>
        <v>2519</v>
      </c>
      <c r="L58" s="86">
        <f t="shared" ref="L58:M58" si="42">L57+1</f>
        <v>45340</v>
      </c>
      <c r="M58" s="86">
        <f t="shared" si="42"/>
        <v>45345</v>
      </c>
      <c r="N58" s="5"/>
    </row>
    <row r="59" spans="10:14" ht="15" customHeight="1" x14ac:dyDescent="0.2">
      <c r="J59" s="80">
        <f t="shared" si="3"/>
        <v>19</v>
      </c>
      <c r="K59" s="81">
        <f t="shared" si="4"/>
        <v>2386</v>
      </c>
      <c r="L59" s="86">
        <f t="shared" ref="L59:M59" si="43">L58+1</f>
        <v>45341</v>
      </c>
      <c r="M59" s="86">
        <f t="shared" si="43"/>
        <v>45346</v>
      </c>
      <c r="N59" s="5"/>
    </row>
    <row r="60" spans="10:14" ht="15" customHeight="1" x14ac:dyDescent="0.2">
      <c r="J60" s="80">
        <f t="shared" si="3"/>
        <v>20</v>
      </c>
      <c r="K60" s="81">
        <f t="shared" si="4"/>
        <v>2267</v>
      </c>
      <c r="L60" s="86">
        <f t="shared" ref="L60:M60" si="44">L59+1</f>
        <v>45342</v>
      </c>
      <c r="M60" s="86">
        <f t="shared" si="44"/>
        <v>45347</v>
      </c>
      <c r="N60" s="5"/>
    </row>
    <row r="61" spans="10:14" ht="15" customHeight="1" x14ac:dyDescent="0.2">
      <c r="J61" s="80">
        <f t="shared" si="3"/>
        <v>21</v>
      </c>
      <c r="K61" s="81">
        <f t="shared" si="4"/>
        <v>2159</v>
      </c>
      <c r="L61" s="86">
        <f t="shared" ref="L61:M61" si="45">L60+1</f>
        <v>45343</v>
      </c>
      <c r="M61" s="86">
        <f t="shared" si="45"/>
        <v>45348</v>
      </c>
      <c r="N61" s="5"/>
    </row>
    <row r="62" spans="10:14" ht="15" customHeight="1" x14ac:dyDescent="0.2">
      <c r="J62" s="80">
        <f t="shared" si="3"/>
        <v>22</v>
      </c>
      <c r="K62" s="81">
        <f t="shared" si="4"/>
        <v>2061</v>
      </c>
      <c r="L62" s="86">
        <f t="shared" ref="L62:M62" si="46">L61+1</f>
        <v>45344</v>
      </c>
      <c r="M62" s="86">
        <f t="shared" si="46"/>
        <v>45349</v>
      </c>
      <c r="N62" s="5"/>
    </row>
    <row r="63" spans="10:14" ht="15" customHeight="1" x14ac:dyDescent="0.2">
      <c r="J63" s="80">
        <f t="shared" si="3"/>
        <v>23</v>
      </c>
      <c r="K63" s="81">
        <f t="shared" si="4"/>
        <v>1972</v>
      </c>
      <c r="L63" s="86">
        <f t="shared" ref="L63:M63" si="47">L62+1</f>
        <v>45345</v>
      </c>
      <c r="M63" s="86">
        <f t="shared" si="47"/>
        <v>45350</v>
      </c>
      <c r="N63" s="5"/>
    </row>
    <row r="64" spans="10:14" ht="15" customHeight="1" x14ac:dyDescent="0.2">
      <c r="J64" s="80">
        <f t="shared" si="3"/>
        <v>24</v>
      </c>
      <c r="K64" s="81">
        <f t="shared" si="4"/>
        <v>1889</v>
      </c>
      <c r="L64" s="86">
        <f t="shared" ref="L64:M64" si="48">L63+1</f>
        <v>45346</v>
      </c>
      <c r="M64" s="86">
        <f t="shared" si="48"/>
        <v>45351</v>
      </c>
      <c r="N64" s="5"/>
    </row>
    <row r="65" spans="10:14" ht="15" customHeight="1" x14ac:dyDescent="0.2">
      <c r="J65" s="80">
        <f t="shared" si="3"/>
        <v>25</v>
      </c>
      <c r="K65" s="81">
        <f t="shared" si="4"/>
        <v>1814</v>
      </c>
      <c r="L65" s="86">
        <f t="shared" ref="L65:M65" si="49">L64+1</f>
        <v>45347</v>
      </c>
      <c r="M65" s="86">
        <f t="shared" si="49"/>
        <v>45352</v>
      </c>
      <c r="N65" s="5"/>
    </row>
    <row r="66" spans="10:14" ht="15" customHeight="1" x14ac:dyDescent="0.2">
      <c r="J66" s="80">
        <f t="shared" si="3"/>
        <v>26</v>
      </c>
      <c r="K66" s="81">
        <f t="shared" si="4"/>
        <v>1744</v>
      </c>
      <c r="L66" s="86">
        <f t="shared" ref="L66:M66" si="50">L65+1</f>
        <v>45348</v>
      </c>
      <c r="M66" s="86">
        <f t="shared" si="50"/>
        <v>45353</v>
      </c>
      <c r="N66" s="5"/>
    </row>
    <row r="67" spans="10:14" ht="15" customHeight="1" x14ac:dyDescent="0.2">
      <c r="J67" s="80">
        <f t="shared" si="3"/>
        <v>27</v>
      </c>
      <c r="K67" s="81">
        <f t="shared" si="4"/>
        <v>1680</v>
      </c>
      <c r="L67" s="86">
        <f t="shared" ref="L67:M67" si="51">L66+1</f>
        <v>45349</v>
      </c>
      <c r="M67" s="86">
        <f t="shared" si="51"/>
        <v>45354</v>
      </c>
      <c r="N67" s="5"/>
    </row>
    <row r="68" spans="10:14" ht="15" customHeight="1" x14ac:dyDescent="0.2">
      <c r="J68" s="80">
        <f t="shared" si="3"/>
        <v>28</v>
      </c>
      <c r="K68" s="81">
        <f t="shared" si="4"/>
        <v>1620</v>
      </c>
      <c r="L68" s="86">
        <f t="shared" ref="L68:M68" si="52">L67+1</f>
        <v>45350</v>
      </c>
      <c r="M68" s="86">
        <f t="shared" si="52"/>
        <v>45355</v>
      </c>
      <c r="N68" s="5"/>
    </row>
    <row r="69" spans="10:14" ht="15" customHeight="1" x14ac:dyDescent="0.2">
      <c r="J69" s="80">
        <f t="shared" si="3"/>
        <v>29</v>
      </c>
      <c r="K69" s="81">
        <f t="shared" si="4"/>
        <v>1564</v>
      </c>
      <c r="L69" s="86">
        <f t="shared" ref="L69:M69" si="53">L68+1</f>
        <v>45351</v>
      </c>
      <c r="M69" s="86">
        <f t="shared" si="53"/>
        <v>45356</v>
      </c>
      <c r="N69" s="5"/>
    </row>
    <row r="70" spans="10:14" ht="15" customHeight="1" x14ac:dyDescent="0.2">
      <c r="J70" s="80">
        <f t="shared" si="3"/>
        <v>1</v>
      </c>
      <c r="K70" s="81">
        <f t="shared" si="4"/>
        <v>45352</v>
      </c>
      <c r="L70" s="86">
        <f t="shared" ref="L70:M70" si="54">L69+1</f>
        <v>45352</v>
      </c>
      <c r="M70" s="86">
        <f t="shared" si="54"/>
        <v>45357</v>
      </c>
      <c r="N70" s="5"/>
    </row>
    <row r="71" spans="10:14" x14ac:dyDescent="0.2">
      <c r="J71" s="80">
        <f t="shared" si="3"/>
        <v>2</v>
      </c>
      <c r="K71" s="81">
        <f t="shared" si="4"/>
        <v>22677</v>
      </c>
      <c r="L71" s="86">
        <f t="shared" ref="L71:M71" si="55">L70+1</f>
        <v>45353</v>
      </c>
      <c r="M71" s="86">
        <f t="shared" si="55"/>
        <v>45358</v>
      </c>
      <c r="N71" s="5"/>
    </row>
    <row r="72" spans="10:14" x14ac:dyDescent="0.2">
      <c r="J72" s="80">
        <f t="shared" si="3"/>
        <v>3</v>
      </c>
      <c r="K72" s="81">
        <f t="shared" si="4"/>
        <v>15118</v>
      </c>
      <c r="L72" s="86">
        <f t="shared" ref="L72:M72" si="56">L71+1</f>
        <v>45354</v>
      </c>
      <c r="M72" s="86">
        <f t="shared" si="56"/>
        <v>45359</v>
      </c>
      <c r="N72" s="5"/>
    </row>
    <row r="73" spans="10:14" x14ac:dyDescent="0.2">
      <c r="J73" s="80">
        <f t="shared" si="3"/>
        <v>4</v>
      </c>
      <c r="K73" s="81">
        <f t="shared" si="4"/>
        <v>11339</v>
      </c>
      <c r="L73" s="86">
        <f t="shared" ref="L73:M73" si="57">L72+1</f>
        <v>45355</v>
      </c>
      <c r="M73" s="86">
        <f t="shared" si="57"/>
        <v>45360</v>
      </c>
      <c r="N73" s="5"/>
    </row>
    <row r="74" spans="10:14" x14ac:dyDescent="0.2">
      <c r="J74" s="80">
        <f t="shared" si="3"/>
        <v>5</v>
      </c>
      <c r="K74" s="81">
        <f t="shared" si="4"/>
        <v>9071</v>
      </c>
      <c r="L74" s="86">
        <f t="shared" ref="L74:M74" si="58">L73+1</f>
        <v>45356</v>
      </c>
      <c r="M74" s="86">
        <f t="shared" si="58"/>
        <v>45361</v>
      </c>
      <c r="N74" s="5"/>
    </row>
    <row r="75" spans="10:14" x14ac:dyDescent="0.2">
      <c r="J75" s="80">
        <f t="shared" si="3"/>
        <v>6</v>
      </c>
      <c r="K75" s="81">
        <f t="shared" si="4"/>
        <v>7560</v>
      </c>
      <c r="L75" s="86">
        <f t="shared" ref="L75:M75" si="59">L74+1</f>
        <v>45357</v>
      </c>
      <c r="M75" s="86">
        <f t="shared" si="59"/>
        <v>45362</v>
      </c>
      <c r="N75" s="5"/>
    </row>
    <row r="76" spans="10:14" x14ac:dyDescent="0.2">
      <c r="J76" s="80">
        <f t="shared" si="3"/>
        <v>7</v>
      </c>
      <c r="K76" s="81">
        <f t="shared" si="4"/>
        <v>6480</v>
      </c>
      <c r="L76" s="86">
        <f t="shared" ref="L76:M76" si="60">L75+1</f>
        <v>45358</v>
      </c>
      <c r="M76" s="86">
        <f t="shared" si="60"/>
        <v>45363</v>
      </c>
      <c r="N76" s="5"/>
    </row>
    <row r="77" spans="10:14" x14ac:dyDescent="0.2">
      <c r="J77" s="80">
        <f t="shared" si="3"/>
        <v>8</v>
      </c>
      <c r="K77" s="81">
        <f t="shared" si="4"/>
        <v>5670</v>
      </c>
      <c r="L77" s="86">
        <f t="shared" ref="L77:M77" si="61">L76+1</f>
        <v>45359</v>
      </c>
      <c r="M77" s="86">
        <f t="shared" si="61"/>
        <v>45364</v>
      </c>
      <c r="N77" s="5"/>
    </row>
    <row r="78" spans="10:14" x14ac:dyDescent="0.2">
      <c r="J78" s="80">
        <f t="shared" si="3"/>
        <v>9</v>
      </c>
      <c r="K78" s="81">
        <f t="shared" si="4"/>
        <v>5040</v>
      </c>
      <c r="L78" s="86">
        <f t="shared" ref="L78:M78" si="62">L77+1</f>
        <v>45360</v>
      </c>
      <c r="M78" s="86">
        <f t="shared" si="62"/>
        <v>45365</v>
      </c>
      <c r="N78" s="5"/>
    </row>
    <row r="79" spans="10:14" x14ac:dyDescent="0.2">
      <c r="J79" s="80">
        <f t="shared" si="3"/>
        <v>10</v>
      </c>
      <c r="K79" s="81">
        <f t="shared" si="4"/>
        <v>4536</v>
      </c>
      <c r="L79" s="86">
        <f t="shared" ref="L79:M79" si="63">L78+1</f>
        <v>45361</v>
      </c>
      <c r="M79" s="86">
        <f t="shared" si="63"/>
        <v>45366</v>
      </c>
      <c r="N79" s="5"/>
    </row>
    <row r="80" spans="10:14" x14ac:dyDescent="0.2">
      <c r="J80" s="80">
        <f t="shared" si="3"/>
        <v>11</v>
      </c>
      <c r="K80" s="81">
        <f t="shared" si="4"/>
        <v>4124</v>
      </c>
      <c r="L80" s="86">
        <f t="shared" ref="L80:M80" si="64">L79+1</f>
        <v>45362</v>
      </c>
      <c r="M80" s="86">
        <f t="shared" si="64"/>
        <v>45367</v>
      </c>
      <c r="N80" s="5"/>
    </row>
    <row r="81" spans="10:14" x14ac:dyDescent="0.2">
      <c r="J81" s="80">
        <f t="shared" si="3"/>
        <v>12</v>
      </c>
      <c r="K81" s="81">
        <f t="shared" si="4"/>
        <v>3780</v>
      </c>
      <c r="L81" s="86">
        <f t="shared" ref="L81:M81" si="65">L80+1</f>
        <v>45363</v>
      </c>
      <c r="M81" s="86">
        <f t="shared" si="65"/>
        <v>45368</v>
      </c>
      <c r="N81" s="5"/>
    </row>
    <row r="82" spans="10:14" x14ac:dyDescent="0.2">
      <c r="J82" s="80">
        <f t="shared" si="3"/>
        <v>13</v>
      </c>
      <c r="K82" s="81">
        <f t="shared" si="4"/>
        <v>3490</v>
      </c>
      <c r="L82" s="86">
        <f t="shared" ref="L82:M82" si="66">L81+1</f>
        <v>45364</v>
      </c>
      <c r="M82" s="86">
        <f t="shared" si="66"/>
        <v>45369</v>
      </c>
      <c r="N82" s="5"/>
    </row>
    <row r="83" spans="10:14" x14ac:dyDescent="0.2">
      <c r="J83" s="80">
        <f t="shared" si="3"/>
        <v>14</v>
      </c>
      <c r="K83" s="81">
        <f t="shared" si="4"/>
        <v>3240</v>
      </c>
      <c r="L83" s="86">
        <f t="shared" ref="L83:M83" si="67">L82+1</f>
        <v>45365</v>
      </c>
      <c r="M83" s="86">
        <f t="shared" si="67"/>
        <v>45370</v>
      </c>
      <c r="N83" s="5"/>
    </row>
    <row r="84" spans="10:14" x14ac:dyDescent="0.2">
      <c r="J84" s="80">
        <f t="shared" si="3"/>
        <v>15</v>
      </c>
      <c r="K84" s="81">
        <f t="shared" si="4"/>
        <v>3024</v>
      </c>
      <c r="L84" s="86">
        <f t="shared" ref="L84:M84" si="68">L83+1</f>
        <v>45366</v>
      </c>
      <c r="M84" s="86">
        <f t="shared" si="68"/>
        <v>45371</v>
      </c>
      <c r="N84" s="5"/>
    </row>
    <row r="85" spans="10:14" x14ac:dyDescent="0.2">
      <c r="J85" s="80">
        <f t="shared" ref="J85:J148" si="69">DAY(L85)</f>
        <v>16</v>
      </c>
      <c r="K85" s="81">
        <f t="shared" ref="K85:K148" si="70">ROUND(L85/J85,0)</f>
        <v>2835</v>
      </c>
      <c r="L85" s="86">
        <f t="shared" ref="L85:M85" si="71">L84+1</f>
        <v>45367</v>
      </c>
      <c r="M85" s="86">
        <f t="shared" si="71"/>
        <v>45372</v>
      </c>
      <c r="N85" s="5"/>
    </row>
    <row r="86" spans="10:14" x14ac:dyDescent="0.2">
      <c r="J86" s="80">
        <f t="shared" si="69"/>
        <v>17</v>
      </c>
      <c r="K86" s="81">
        <f t="shared" si="70"/>
        <v>2669</v>
      </c>
      <c r="L86" s="86">
        <f t="shared" ref="L86:M86" si="72">L85+1</f>
        <v>45368</v>
      </c>
      <c r="M86" s="86">
        <f t="shared" si="72"/>
        <v>45373</v>
      </c>
      <c r="N86" s="5"/>
    </row>
    <row r="87" spans="10:14" x14ac:dyDescent="0.2">
      <c r="J87" s="80">
        <f t="shared" si="69"/>
        <v>18</v>
      </c>
      <c r="K87" s="81">
        <f t="shared" si="70"/>
        <v>2521</v>
      </c>
      <c r="L87" s="86">
        <f t="shared" ref="L87:M87" si="73">L86+1</f>
        <v>45369</v>
      </c>
      <c r="M87" s="86">
        <f t="shared" si="73"/>
        <v>45374</v>
      </c>
      <c r="N87" s="5"/>
    </row>
    <row r="88" spans="10:14" x14ac:dyDescent="0.2">
      <c r="J88" s="80">
        <f t="shared" si="69"/>
        <v>19</v>
      </c>
      <c r="K88" s="81">
        <f t="shared" si="70"/>
        <v>2388</v>
      </c>
      <c r="L88" s="86">
        <f t="shared" ref="L88:M88" si="74">L87+1</f>
        <v>45370</v>
      </c>
      <c r="M88" s="86">
        <f t="shared" si="74"/>
        <v>45375</v>
      </c>
      <c r="N88" s="5"/>
    </row>
    <row r="89" spans="10:14" x14ac:dyDescent="0.2">
      <c r="J89" s="80">
        <f t="shared" si="69"/>
        <v>20</v>
      </c>
      <c r="K89" s="81">
        <f t="shared" si="70"/>
        <v>2269</v>
      </c>
      <c r="L89" s="86">
        <f t="shared" ref="L89:M89" si="75">L88+1</f>
        <v>45371</v>
      </c>
      <c r="M89" s="86">
        <f t="shared" si="75"/>
        <v>45376</v>
      </c>
      <c r="N89" s="5"/>
    </row>
    <row r="90" spans="10:14" x14ac:dyDescent="0.2">
      <c r="J90" s="80">
        <f t="shared" si="69"/>
        <v>21</v>
      </c>
      <c r="K90" s="81">
        <f t="shared" si="70"/>
        <v>2161</v>
      </c>
      <c r="L90" s="86">
        <f t="shared" ref="L90:M90" si="76">L89+1</f>
        <v>45372</v>
      </c>
      <c r="M90" s="86">
        <f t="shared" si="76"/>
        <v>45377</v>
      </c>
      <c r="N90" s="5"/>
    </row>
    <row r="91" spans="10:14" x14ac:dyDescent="0.2">
      <c r="J91" s="80">
        <f t="shared" si="69"/>
        <v>22</v>
      </c>
      <c r="K91" s="81">
        <f t="shared" si="70"/>
        <v>2062</v>
      </c>
      <c r="L91" s="86">
        <f t="shared" ref="L91:M91" si="77">L90+1</f>
        <v>45373</v>
      </c>
      <c r="M91" s="86">
        <f t="shared" si="77"/>
        <v>45378</v>
      </c>
      <c r="N91" s="5"/>
    </row>
    <row r="92" spans="10:14" x14ac:dyDescent="0.2">
      <c r="J92" s="80">
        <f t="shared" si="69"/>
        <v>23</v>
      </c>
      <c r="K92" s="81">
        <f t="shared" si="70"/>
        <v>1973</v>
      </c>
      <c r="L92" s="86">
        <f t="shared" ref="L92:M92" si="78">L91+1</f>
        <v>45374</v>
      </c>
      <c r="M92" s="86">
        <f t="shared" si="78"/>
        <v>45379</v>
      </c>
      <c r="N92" s="5"/>
    </row>
    <row r="93" spans="10:14" x14ac:dyDescent="0.2">
      <c r="J93" s="80">
        <f t="shared" si="69"/>
        <v>24</v>
      </c>
      <c r="K93" s="81">
        <f t="shared" si="70"/>
        <v>1891</v>
      </c>
      <c r="L93" s="86">
        <f t="shared" ref="L93:M93" si="79">L92+1</f>
        <v>45375</v>
      </c>
      <c r="M93" s="86">
        <f t="shared" si="79"/>
        <v>45380</v>
      </c>
      <c r="N93" s="5"/>
    </row>
    <row r="94" spans="10:14" x14ac:dyDescent="0.2">
      <c r="J94" s="80">
        <f t="shared" si="69"/>
        <v>25</v>
      </c>
      <c r="K94" s="81">
        <f t="shared" si="70"/>
        <v>1815</v>
      </c>
      <c r="L94" s="86">
        <f t="shared" ref="L94:M94" si="80">L93+1</f>
        <v>45376</v>
      </c>
      <c r="M94" s="86">
        <f t="shared" si="80"/>
        <v>45381</v>
      </c>
      <c r="N94" s="5"/>
    </row>
    <row r="95" spans="10:14" x14ac:dyDescent="0.2">
      <c r="J95" s="80">
        <f t="shared" si="69"/>
        <v>26</v>
      </c>
      <c r="K95" s="81">
        <f t="shared" si="70"/>
        <v>1745</v>
      </c>
      <c r="L95" s="86">
        <f t="shared" ref="L95:M95" si="81">L94+1</f>
        <v>45377</v>
      </c>
      <c r="M95" s="86">
        <f t="shared" si="81"/>
        <v>45382</v>
      </c>
      <c r="N95" s="5"/>
    </row>
    <row r="96" spans="10:14" x14ac:dyDescent="0.2">
      <c r="J96" s="80">
        <f t="shared" si="69"/>
        <v>27</v>
      </c>
      <c r="K96" s="81">
        <f t="shared" si="70"/>
        <v>1681</v>
      </c>
      <c r="L96" s="86">
        <f t="shared" ref="L96:M96" si="82">L95+1</f>
        <v>45378</v>
      </c>
      <c r="M96" s="86">
        <f t="shared" si="82"/>
        <v>45383</v>
      </c>
      <c r="N96" s="5"/>
    </row>
    <row r="97" spans="10:14" x14ac:dyDescent="0.2">
      <c r="J97" s="80">
        <f t="shared" si="69"/>
        <v>28</v>
      </c>
      <c r="K97" s="81">
        <f t="shared" si="70"/>
        <v>1621</v>
      </c>
      <c r="L97" s="86">
        <f t="shared" ref="L97:M97" si="83">L96+1</f>
        <v>45379</v>
      </c>
      <c r="M97" s="86">
        <f t="shared" si="83"/>
        <v>45384</v>
      </c>
      <c r="N97" s="5"/>
    </row>
    <row r="98" spans="10:14" x14ac:dyDescent="0.2">
      <c r="J98" s="80">
        <f t="shared" si="69"/>
        <v>29</v>
      </c>
      <c r="K98" s="81">
        <f t="shared" si="70"/>
        <v>1565</v>
      </c>
      <c r="L98" s="86">
        <f t="shared" ref="L98:M98" si="84">L97+1</f>
        <v>45380</v>
      </c>
      <c r="M98" s="86">
        <f t="shared" si="84"/>
        <v>45385</v>
      </c>
      <c r="N98" s="5"/>
    </row>
    <row r="99" spans="10:14" x14ac:dyDescent="0.2">
      <c r="J99" s="80">
        <f t="shared" si="69"/>
        <v>30</v>
      </c>
      <c r="K99" s="81">
        <f t="shared" si="70"/>
        <v>1513</v>
      </c>
      <c r="L99" s="86">
        <f t="shared" ref="L99:M99" si="85">L98+1</f>
        <v>45381</v>
      </c>
      <c r="M99" s="86">
        <f t="shared" si="85"/>
        <v>45386</v>
      </c>
      <c r="N99" s="5"/>
    </row>
    <row r="100" spans="10:14" x14ac:dyDescent="0.2">
      <c r="J100" s="80">
        <f t="shared" si="69"/>
        <v>31</v>
      </c>
      <c r="K100" s="81">
        <f t="shared" si="70"/>
        <v>1464</v>
      </c>
      <c r="L100" s="86">
        <f t="shared" ref="L100:M100" si="86">L99+1</f>
        <v>45382</v>
      </c>
      <c r="M100" s="86">
        <f t="shared" si="86"/>
        <v>45387</v>
      </c>
      <c r="N100" s="5"/>
    </row>
    <row r="101" spans="10:14" x14ac:dyDescent="0.2">
      <c r="J101" s="80">
        <f t="shared" si="69"/>
        <v>1</v>
      </c>
      <c r="K101" s="81">
        <f t="shared" si="70"/>
        <v>45383</v>
      </c>
      <c r="L101" s="86">
        <f t="shared" ref="L101:M101" si="87">L100+1</f>
        <v>45383</v>
      </c>
      <c r="M101" s="86">
        <f t="shared" si="87"/>
        <v>45388</v>
      </c>
      <c r="N101" s="5"/>
    </row>
    <row r="102" spans="10:14" x14ac:dyDescent="0.2">
      <c r="J102" s="80">
        <f t="shared" si="69"/>
        <v>2</v>
      </c>
      <c r="K102" s="81">
        <f t="shared" si="70"/>
        <v>22692</v>
      </c>
      <c r="L102" s="86">
        <f t="shared" ref="L102:M102" si="88">L101+1</f>
        <v>45384</v>
      </c>
      <c r="M102" s="86">
        <f t="shared" si="88"/>
        <v>45389</v>
      </c>
      <c r="N102" s="5"/>
    </row>
    <row r="103" spans="10:14" x14ac:dyDescent="0.2">
      <c r="J103" s="80">
        <f t="shared" si="69"/>
        <v>3</v>
      </c>
      <c r="K103" s="81">
        <f t="shared" si="70"/>
        <v>15128</v>
      </c>
      <c r="L103" s="86">
        <f t="shared" ref="L103:M103" si="89">L102+1</f>
        <v>45385</v>
      </c>
      <c r="M103" s="86">
        <f t="shared" si="89"/>
        <v>45390</v>
      </c>
      <c r="N103" s="5"/>
    </row>
    <row r="104" spans="10:14" x14ac:dyDescent="0.2">
      <c r="J104" s="80">
        <f t="shared" si="69"/>
        <v>4</v>
      </c>
      <c r="K104" s="81">
        <f t="shared" si="70"/>
        <v>11347</v>
      </c>
      <c r="L104" s="86">
        <f t="shared" ref="L104:M104" si="90">L103+1</f>
        <v>45386</v>
      </c>
      <c r="M104" s="86">
        <f t="shared" si="90"/>
        <v>45391</v>
      </c>
      <c r="N104" s="5"/>
    </row>
    <row r="105" spans="10:14" x14ac:dyDescent="0.2">
      <c r="J105" s="80">
        <f t="shared" si="69"/>
        <v>5</v>
      </c>
      <c r="K105" s="81">
        <f t="shared" si="70"/>
        <v>9077</v>
      </c>
      <c r="L105" s="86">
        <f t="shared" ref="L105:M105" si="91">L104+1</f>
        <v>45387</v>
      </c>
      <c r="M105" s="86">
        <f t="shared" si="91"/>
        <v>45392</v>
      </c>
      <c r="N105" s="5"/>
    </row>
    <row r="106" spans="10:14" x14ac:dyDescent="0.2">
      <c r="J106" s="80">
        <f t="shared" si="69"/>
        <v>6</v>
      </c>
      <c r="K106" s="81">
        <f t="shared" si="70"/>
        <v>7565</v>
      </c>
      <c r="L106" s="86">
        <f t="shared" ref="L106:M106" si="92">L105+1</f>
        <v>45388</v>
      </c>
      <c r="M106" s="86">
        <f t="shared" si="92"/>
        <v>45393</v>
      </c>
      <c r="N106" s="5"/>
    </row>
    <row r="107" spans="10:14" x14ac:dyDescent="0.2">
      <c r="J107" s="80">
        <f t="shared" si="69"/>
        <v>7</v>
      </c>
      <c r="K107" s="81">
        <f t="shared" si="70"/>
        <v>6484</v>
      </c>
      <c r="L107" s="86">
        <f t="shared" ref="L107:M107" si="93">L106+1</f>
        <v>45389</v>
      </c>
      <c r="M107" s="86">
        <f t="shared" si="93"/>
        <v>45394</v>
      </c>
      <c r="N107" s="5"/>
    </row>
    <row r="108" spans="10:14" x14ac:dyDescent="0.2">
      <c r="J108" s="80">
        <f t="shared" si="69"/>
        <v>8</v>
      </c>
      <c r="K108" s="81">
        <f t="shared" si="70"/>
        <v>5674</v>
      </c>
      <c r="L108" s="86">
        <f t="shared" ref="L108:M108" si="94">L107+1</f>
        <v>45390</v>
      </c>
      <c r="M108" s="86">
        <f t="shared" si="94"/>
        <v>45395</v>
      </c>
      <c r="N108" s="5"/>
    </row>
    <row r="109" spans="10:14" x14ac:dyDescent="0.2">
      <c r="J109" s="80">
        <f t="shared" si="69"/>
        <v>9</v>
      </c>
      <c r="K109" s="81">
        <f t="shared" si="70"/>
        <v>5043</v>
      </c>
      <c r="L109" s="86">
        <f t="shared" ref="L109:M109" si="95">L108+1</f>
        <v>45391</v>
      </c>
      <c r="M109" s="86">
        <f t="shared" si="95"/>
        <v>45396</v>
      </c>
      <c r="N109" s="5"/>
    </row>
    <row r="110" spans="10:14" x14ac:dyDescent="0.2">
      <c r="J110" s="80">
        <f t="shared" si="69"/>
        <v>10</v>
      </c>
      <c r="K110" s="81">
        <f t="shared" si="70"/>
        <v>4539</v>
      </c>
      <c r="L110" s="86">
        <f t="shared" ref="L110:M110" si="96">L109+1</f>
        <v>45392</v>
      </c>
      <c r="M110" s="86">
        <f t="shared" si="96"/>
        <v>45397</v>
      </c>
      <c r="N110" s="5"/>
    </row>
    <row r="111" spans="10:14" x14ac:dyDescent="0.2">
      <c r="J111" s="80">
        <f t="shared" si="69"/>
        <v>11</v>
      </c>
      <c r="K111" s="81">
        <f t="shared" si="70"/>
        <v>4127</v>
      </c>
      <c r="L111" s="86">
        <f t="shared" ref="L111:M111" si="97">L110+1</f>
        <v>45393</v>
      </c>
      <c r="M111" s="86">
        <f t="shared" si="97"/>
        <v>45398</v>
      </c>
      <c r="N111" s="5"/>
    </row>
    <row r="112" spans="10:14" x14ac:dyDescent="0.2">
      <c r="J112" s="80">
        <f t="shared" si="69"/>
        <v>12</v>
      </c>
      <c r="K112" s="81">
        <f t="shared" si="70"/>
        <v>3783</v>
      </c>
      <c r="L112" s="86">
        <f t="shared" ref="L112:M112" si="98">L111+1</f>
        <v>45394</v>
      </c>
      <c r="M112" s="86">
        <f t="shared" si="98"/>
        <v>45399</v>
      </c>
      <c r="N112" s="5"/>
    </row>
    <row r="113" spans="10:14" x14ac:dyDescent="0.2">
      <c r="J113" s="80">
        <f t="shared" si="69"/>
        <v>13</v>
      </c>
      <c r="K113" s="81">
        <f t="shared" si="70"/>
        <v>3492</v>
      </c>
      <c r="L113" s="86">
        <f t="shared" ref="L113:M113" si="99">L112+1</f>
        <v>45395</v>
      </c>
      <c r="M113" s="86">
        <f t="shared" si="99"/>
        <v>45400</v>
      </c>
      <c r="N113" s="5"/>
    </row>
    <row r="114" spans="10:14" x14ac:dyDescent="0.2">
      <c r="J114" s="80">
        <f t="shared" si="69"/>
        <v>14</v>
      </c>
      <c r="K114" s="81">
        <f t="shared" si="70"/>
        <v>3243</v>
      </c>
      <c r="L114" s="86">
        <f t="shared" ref="L114:M114" si="100">L113+1</f>
        <v>45396</v>
      </c>
      <c r="M114" s="86">
        <f t="shared" si="100"/>
        <v>45401</v>
      </c>
      <c r="N114" s="5"/>
    </row>
    <row r="115" spans="10:14" x14ac:dyDescent="0.2">
      <c r="J115" s="80">
        <f t="shared" si="69"/>
        <v>15</v>
      </c>
      <c r="K115" s="81">
        <f t="shared" si="70"/>
        <v>3026</v>
      </c>
      <c r="L115" s="86">
        <f t="shared" ref="L115:M115" si="101">L114+1</f>
        <v>45397</v>
      </c>
      <c r="M115" s="86">
        <f t="shared" si="101"/>
        <v>45402</v>
      </c>
      <c r="N115" s="5"/>
    </row>
    <row r="116" spans="10:14" x14ac:dyDescent="0.2">
      <c r="J116" s="80">
        <f t="shared" si="69"/>
        <v>16</v>
      </c>
      <c r="K116" s="81">
        <f t="shared" si="70"/>
        <v>2837</v>
      </c>
      <c r="L116" s="86">
        <f t="shared" ref="L116:M116" si="102">L115+1</f>
        <v>45398</v>
      </c>
      <c r="M116" s="86">
        <f t="shared" si="102"/>
        <v>45403</v>
      </c>
      <c r="N116" s="5"/>
    </row>
    <row r="117" spans="10:14" x14ac:dyDescent="0.2">
      <c r="J117" s="80">
        <f t="shared" si="69"/>
        <v>17</v>
      </c>
      <c r="K117" s="81">
        <f t="shared" si="70"/>
        <v>2671</v>
      </c>
      <c r="L117" s="86">
        <f t="shared" ref="L117:M117" si="103">L116+1</f>
        <v>45399</v>
      </c>
      <c r="M117" s="86">
        <f t="shared" si="103"/>
        <v>45404</v>
      </c>
      <c r="N117" s="5"/>
    </row>
    <row r="118" spans="10:14" x14ac:dyDescent="0.2">
      <c r="J118" s="80">
        <f t="shared" si="69"/>
        <v>18</v>
      </c>
      <c r="K118" s="81">
        <f t="shared" si="70"/>
        <v>2522</v>
      </c>
      <c r="L118" s="86">
        <f t="shared" ref="L118:M118" si="104">L117+1</f>
        <v>45400</v>
      </c>
      <c r="M118" s="86">
        <f t="shared" si="104"/>
        <v>45405</v>
      </c>
      <c r="N118" s="5"/>
    </row>
    <row r="119" spans="10:14" x14ac:dyDescent="0.2">
      <c r="J119" s="80">
        <f t="shared" si="69"/>
        <v>19</v>
      </c>
      <c r="K119" s="81">
        <f t="shared" si="70"/>
        <v>2390</v>
      </c>
      <c r="L119" s="86">
        <f t="shared" ref="L119:M119" si="105">L118+1</f>
        <v>45401</v>
      </c>
      <c r="M119" s="86">
        <f t="shared" si="105"/>
        <v>45406</v>
      </c>
      <c r="N119" s="5"/>
    </row>
    <row r="120" spans="10:14" x14ac:dyDescent="0.2">
      <c r="J120" s="80">
        <f t="shared" si="69"/>
        <v>20</v>
      </c>
      <c r="K120" s="81">
        <f t="shared" si="70"/>
        <v>2270</v>
      </c>
      <c r="L120" s="86">
        <f t="shared" ref="L120:M120" si="106">L119+1</f>
        <v>45402</v>
      </c>
      <c r="M120" s="86">
        <f t="shared" si="106"/>
        <v>45407</v>
      </c>
      <c r="N120" s="5"/>
    </row>
    <row r="121" spans="10:14" x14ac:dyDescent="0.2">
      <c r="J121" s="80">
        <f t="shared" si="69"/>
        <v>21</v>
      </c>
      <c r="K121" s="81">
        <f t="shared" si="70"/>
        <v>2162</v>
      </c>
      <c r="L121" s="86">
        <f t="shared" ref="L121:M121" si="107">L120+1</f>
        <v>45403</v>
      </c>
      <c r="M121" s="86">
        <f t="shared" si="107"/>
        <v>45408</v>
      </c>
      <c r="N121" s="5"/>
    </row>
    <row r="122" spans="10:14" x14ac:dyDescent="0.2">
      <c r="J122" s="80">
        <f t="shared" si="69"/>
        <v>22</v>
      </c>
      <c r="K122" s="81">
        <f t="shared" si="70"/>
        <v>2064</v>
      </c>
      <c r="L122" s="86">
        <f t="shared" ref="L122:M122" si="108">L121+1</f>
        <v>45404</v>
      </c>
      <c r="M122" s="86">
        <f t="shared" si="108"/>
        <v>45409</v>
      </c>
      <c r="N122" s="5"/>
    </row>
    <row r="123" spans="10:14" x14ac:dyDescent="0.2">
      <c r="J123" s="80">
        <f t="shared" si="69"/>
        <v>23</v>
      </c>
      <c r="K123" s="81">
        <f t="shared" si="70"/>
        <v>1974</v>
      </c>
      <c r="L123" s="86">
        <f t="shared" ref="L123:M123" si="109">L122+1</f>
        <v>45405</v>
      </c>
      <c r="M123" s="86">
        <f t="shared" si="109"/>
        <v>45410</v>
      </c>
      <c r="N123" s="5"/>
    </row>
    <row r="124" spans="10:14" x14ac:dyDescent="0.2">
      <c r="J124" s="80">
        <f t="shared" si="69"/>
        <v>24</v>
      </c>
      <c r="K124" s="81">
        <f t="shared" si="70"/>
        <v>1892</v>
      </c>
      <c r="L124" s="86">
        <f t="shared" ref="L124:M124" si="110">L123+1</f>
        <v>45406</v>
      </c>
      <c r="M124" s="86">
        <f t="shared" si="110"/>
        <v>45411</v>
      </c>
      <c r="N124" s="5"/>
    </row>
    <row r="125" spans="10:14" x14ac:dyDescent="0.2">
      <c r="J125" s="80">
        <f t="shared" si="69"/>
        <v>25</v>
      </c>
      <c r="K125" s="81">
        <f t="shared" si="70"/>
        <v>1816</v>
      </c>
      <c r="L125" s="86">
        <f t="shared" ref="L125:M125" si="111">L124+1</f>
        <v>45407</v>
      </c>
      <c r="M125" s="86">
        <f t="shared" si="111"/>
        <v>45412</v>
      </c>
      <c r="N125" s="5"/>
    </row>
    <row r="126" spans="10:14" x14ac:dyDescent="0.2">
      <c r="J126" s="80">
        <f t="shared" si="69"/>
        <v>26</v>
      </c>
      <c r="K126" s="81">
        <f t="shared" si="70"/>
        <v>1746</v>
      </c>
      <c r="L126" s="86">
        <f t="shared" ref="L126:M126" si="112">L125+1</f>
        <v>45408</v>
      </c>
      <c r="M126" s="86">
        <f t="shared" si="112"/>
        <v>45413</v>
      </c>
      <c r="N126" s="5"/>
    </row>
    <row r="127" spans="10:14" x14ac:dyDescent="0.2">
      <c r="J127" s="80">
        <f t="shared" si="69"/>
        <v>27</v>
      </c>
      <c r="K127" s="81">
        <f t="shared" si="70"/>
        <v>1682</v>
      </c>
      <c r="L127" s="86">
        <f t="shared" ref="L127:M127" si="113">L126+1</f>
        <v>45409</v>
      </c>
      <c r="M127" s="86">
        <f t="shared" si="113"/>
        <v>45414</v>
      </c>
      <c r="N127" s="5"/>
    </row>
    <row r="128" spans="10:14" x14ac:dyDescent="0.2">
      <c r="J128" s="80">
        <f t="shared" si="69"/>
        <v>28</v>
      </c>
      <c r="K128" s="81">
        <f t="shared" si="70"/>
        <v>1622</v>
      </c>
      <c r="L128" s="86">
        <f t="shared" ref="L128:M128" si="114">L127+1</f>
        <v>45410</v>
      </c>
      <c r="M128" s="86">
        <f t="shared" si="114"/>
        <v>45415</v>
      </c>
      <c r="N128" s="5"/>
    </row>
    <row r="129" spans="10:14" x14ac:dyDescent="0.2">
      <c r="J129" s="80">
        <f t="shared" si="69"/>
        <v>29</v>
      </c>
      <c r="K129" s="81">
        <f t="shared" si="70"/>
        <v>1566</v>
      </c>
      <c r="L129" s="86">
        <f t="shared" ref="L129:M129" si="115">L128+1</f>
        <v>45411</v>
      </c>
      <c r="M129" s="86">
        <f t="shared" si="115"/>
        <v>45416</v>
      </c>
      <c r="N129" s="5"/>
    </row>
    <row r="130" spans="10:14" x14ac:dyDescent="0.2">
      <c r="J130" s="80">
        <f t="shared" si="69"/>
        <v>30</v>
      </c>
      <c r="K130" s="81">
        <f t="shared" si="70"/>
        <v>1514</v>
      </c>
      <c r="L130" s="86">
        <f t="shared" ref="L130:M130" si="116">L129+1</f>
        <v>45412</v>
      </c>
      <c r="M130" s="86">
        <f t="shared" si="116"/>
        <v>45417</v>
      </c>
      <c r="N130" s="5"/>
    </row>
    <row r="131" spans="10:14" x14ac:dyDescent="0.2">
      <c r="J131" s="80">
        <f t="shared" si="69"/>
        <v>1</v>
      </c>
      <c r="K131" s="81">
        <f t="shared" si="70"/>
        <v>45413</v>
      </c>
      <c r="L131" s="86">
        <f t="shared" ref="L131:M131" si="117">L130+1</f>
        <v>45413</v>
      </c>
      <c r="M131" s="86">
        <f t="shared" si="117"/>
        <v>45418</v>
      </c>
      <c r="N131" s="5"/>
    </row>
    <row r="132" spans="10:14" x14ac:dyDescent="0.2">
      <c r="J132" s="80">
        <f t="shared" si="69"/>
        <v>2</v>
      </c>
      <c r="K132" s="81">
        <f t="shared" si="70"/>
        <v>22707</v>
      </c>
      <c r="L132" s="86">
        <f t="shared" ref="L132:M132" si="118">L131+1</f>
        <v>45414</v>
      </c>
      <c r="M132" s="86">
        <f t="shared" si="118"/>
        <v>45419</v>
      </c>
      <c r="N132" s="5"/>
    </row>
    <row r="133" spans="10:14" x14ac:dyDescent="0.2">
      <c r="J133" s="80">
        <f t="shared" si="69"/>
        <v>3</v>
      </c>
      <c r="K133" s="81">
        <f t="shared" si="70"/>
        <v>15138</v>
      </c>
      <c r="L133" s="86">
        <f t="shared" ref="L133:M133" si="119">L132+1</f>
        <v>45415</v>
      </c>
      <c r="M133" s="86">
        <f t="shared" si="119"/>
        <v>45420</v>
      </c>
      <c r="N133" s="5"/>
    </row>
    <row r="134" spans="10:14" x14ac:dyDescent="0.2">
      <c r="J134" s="80">
        <f t="shared" si="69"/>
        <v>4</v>
      </c>
      <c r="K134" s="81">
        <f t="shared" si="70"/>
        <v>11354</v>
      </c>
      <c r="L134" s="86">
        <f t="shared" ref="L134:M134" si="120">L133+1</f>
        <v>45416</v>
      </c>
      <c r="M134" s="86">
        <f t="shared" si="120"/>
        <v>45421</v>
      </c>
      <c r="N134" s="5"/>
    </row>
    <row r="135" spans="10:14" x14ac:dyDescent="0.2">
      <c r="J135" s="80">
        <f t="shared" si="69"/>
        <v>5</v>
      </c>
      <c r="K135" s="81">
        <f t="shared" si="70"/>
        <v>9083</v>
      </c>
      <c r="L135" s="86">
        <f t="shared" ref="L135:M135" si="121">L134+1</f>
        <v>45417</v>
      </c>
      <c r="M135" s="86">
        <f t="shared" si="121"/>
        <v>45422</v>
      </c>
      <c r="N135" s="5"/>
    </row>
    <row r="136" spans="10:14" x14ac:dyDescent="0.2">
      <c r="J136" s="80">
        <f t="shared" si="69"/>
        <v>6</v>
      </c>
      <c r="K136" s="81">
        <f t="shared" si="70"/>
        <v>7570</v>
      </c>
      <c r="L136" s="86">
        <f t="shared" ref="L136:M136" si="122">L135+1</f>
        <v>45418</v>
      </c>
      <c r="M136" s="86">
        <f t="shared" si="122"/>
        <v>45423</v>
      </c>
      <c r="N136" s="5"/>
    </row>
    <row r="137" spans="10:14" x14ac:dyDescent="0.2">
      <c r="J137" s="80">
        <f t="shared" si="69"/>
        <v>7</v>
      </c>
      <c r="K137" s="81">
        <f t="shared" si="70"/>
        <v>6488</v>
      </c>
      <c r="L137" s="86">
        <f t="shared" ref="L137:M137" si="123">L136+1</f>
        <v>45419</v>
      </c>
      <c r="M137" s="86">
        <f t="shared" si="123"/>
        <v>45424</v>
      </c>
      <c r="N137" s="5"/>
    </row>
    <row r="138" spans="10:14" x14ac:dyDescent="0.2">
      <c r="J138" s="80">
        <f t="shared" si="69"/>
        <v>8</v>
      </c>
      <c r="K138" s="81">
        <f t="shared" si="70"/>
        <v>5678</v>
      </c>
      <c r="L138" s="86">
        <f t="shared" ref="L138:M138" si="124">L137+1</f>
        <v>45420</v>
      </c>
      <c r="M138" s="86">
        <f t="shared" si="124"/>
        <v>45425</v>
      </c>
      <c r="N138" s="5"/>
    </row>
    <row r="139" spans="10:14" x14ac:dyDescent="0.2">
      <c r="J139" s="80">
        <f t="shared" si="69"/>
        <v>9</v>
      </c>
      <c r="K139" s="81">
        <f t="shared" si="70"/>
        <v>5047</v>
      </c>
      <c r="L139" s="86">
        <f t="shared" ref="L139:M139" si="125">L138+1</f>
        <v>45421</v>
      </c>
      <c r="M139" s="86">
        <f t="shared" si="125"/>
        <v>45426</v>
      </c>
      <c r="N139" s="5"/>
    </row>
    <row r="140" spans="10:14" x14ac:dyDescent="0.2">
      <c r="J140" s="80">
        <f t="shared" si="69"/>
        <v>10</v>
      </c>
      <c r="K140" s="81">
        <f t="shared" si="70"/>
        <v>4542</v>
      </c>
      <c r="L140" s="86">
        <f t="shared" ref="L140:M140" si="126">L139+1</f>
        <v>45422</v>
      </c>
      <c r="M140" s="86">
        <f t="shared" si="126"/>
        <v>45427</v>
      </c>
      <c r="N140" s="5"/>
    </row>
    <row r="141" spans="10:14" x14ac:dyDescent="0.2">
      <c r="J141" s="80">
        <f t="shared" si="69"/>
        <v>11</v>
      </c>
      <c r="K141" s="81">
        <f t="shared" si="70"/>
        <v>4129</v>
      </c>
      <c r="L141" s="86">
        <f t="shared" ref="L141:M141" si="127">L140+1</f>
        <v>45423</v>
      </c>
      <c r="M141" s="86">
        <f t="shared" si="127"/>
        <v>45428</v>
      </c>
      <c r="N141" s="5"/>
    </row>
    <row r="142" spans="10:14" x14ac:dyDescent="0.2">
      <c r="J142" s="80">
        <f t="shared" si="69"/>
        <v>12</v>
      </c>
      <c r="K142" s="81">
        <f t="shared" si="70"/>
        <v>3785</v>
      </c>
      <c r="L142" s="86">
        <f t="shared" ref="L142:M142" si="128">L141+1</f>
        <v>45424</v>
      </c>
      <c r="M142" s="86">
        <f t="shared" si="128"/>
        <v>45429</v>
      </c>
      <c r="N142" s="5"/>
    </row>
    <row r="143" spans="10:14" x14ac:dyDescent="0.2">
      <c r="J143" s="80">
        <f t="shared" si="69"/>
        <v>13</v>
      </c>
      <c r="K143" s="81">
        <f t="shared" si="70"/>
        <v>3494</v>
      </c>
      <c r="L143" s="86">
        <f t="shared" ref="L143:M143" si="129">L142+1</f>
        <v>45425</v>
      </c>
      <c r="M143" s="86">
        <f t="shared" si="129"/>
        <v>45430</v>
      </c>
      <c r="N143" s="5"/>
    </row>
    <row r="144" spans="10:14" x14ac:dyDescent="0.2">
      <c r="J144" s="80">
        <f t="shared" si="69"/>
        <v>14</v>
      </c>
      <c r="K144" s="81">
        <f t="shared" si="70"/>
        <v>3245</v>
      </c>
      <c r="L144" s="86">
        <f t="shared" ref="L144:M144" si="130">L143+1</f>
        <v>45426</v>
      </c>
      <c r="M144" s="86">
        <f t="shared" si="130"/>
        <v>45431</v>
      </c>
      <c r="N144" s="5"/>
    </row>
    <row r="145" spans="10:14" x14ac:dyDescent="0.2">
      <c r="J145" s="80">
        <f t="shared" si="69"/>
        <v>15</v>
      </c>
      <c r="K145" s="81">
        <f t="shared" si="70"/>
        <v>3028</v>
      </c>
      <c r="L145" s="86">
        <f t="shared" ref="L145:M145" si="131">L144+1</f>
        <v>45427</v>
      </c>
      <c r="M145" s="86">
        <f t="shared" si="131"/>
        <v>45432</v>
      </c>
      <c r="N145" s="5"/>
    </row>
    <row r="146" spans="10:14" x14ac:dyDescent="0.2">
      <c r="J146" s="80">
        <f t="shared" si="69"/>
        <v>16</v>
      </c>
      <c r="K146" s="81">
        <f t="shared" si="70"/>
        <v>2839</v>
      </c>
      <c r="L146" s="86">
        <f t="shared" ref="L146:M146" si="132">L145+1</f>
        <v>45428</v>
      </c>
      <c r="M146" s="86">
        <f t="shared" si="132"/>
        <v>45433</v>
      </c>
      <c r="N146" s="5"/>
    </row>
    <row r="147" spans="10:14" x14ac:dyDescent="0.2">
      <c r="J147" s="80">
        <f t="shared" si="69"/>
        <v>17</v>
      </c>
      <c r="K147" s="81">
        <f t="shared" si="70"/>
        <v>2672</v>
      </c>
      <c r="L147" s="86">
        <f t="shared" ref="L147:M147" si="133">L146+1</f>
        <v>45429</v>
      </c>
      <c r="M147" s="86">
        <f t="shared" si="133"/>
        <v>45434</v>
      </c>
      <c r="N147" s="5"/>
    </row>
    <row r="148" spans="10:14" x14ac:dyDescent="0.2">
      <c r="J148" s="80">
        <f t="shared" si="69"/>
        <v>18</v>
      </c>
      <c r="K148" s="81">
        <f t="shared" si="70"/>
        <v>2524</v>
      </c>
      <c r="L148" s="86">
        <f t="shared" ref="L148:M148" si="134">L147+1</f>
        <v>45430</v>
      </c>
      <c r="M148" s="86">
        <f t="shared" si="134"/>
        <v>45435</v>
      </c>
      <c r="N148" s="5"/>
    </row>
    <row r="149" spans="10:14" x14ac:dyDescent="0.2">
      <c r="J149" s="80">
        <f t="shared" ref="J149:J212" si="135">DAY(L149)</f>
        <v>19</v>
      </c>
      <c r="K149" s="81">
        <f t="shared" ref="K149:K212" si="136">ROUND(L149/J149,0)</f>
        <v>2391</v>
      </c>
      <c r="L149" s="86">
        <f t="shared" ref="L149:M149" si="137">L148+1</f>
        <v>45431</v>
      </c>
      <c r="M149" s="86">
        <f t="shared" si="137"/>
        <v>45436</v>
      </c>
      <c r="N149" s="5"/>
    </row>
    <row r="150" spans="10:14" x14ac:dyDescent="0.2">
      <c r="J150" s="80">
        <f t="shared" si="135"/>
        <v>20</v>
      </c>
      <c r="K150" s="81">
        <f t="shared" si="136"/>
        <v>2272</v>
      </c>
      <c r="L150" s="86">
        <f t="shared" ref="L150:M150" si="138">L149+1</f>
        <v>45432</v>
      </c>
      <c r="M150" s="86">
        <f t="shared" si="138"/>
        <v>45437</v>
      </c>
      <c r="N150" s="5"/>
    </row>
    <row r="151" spans="10:14" x14ac:dyDescent="0.2">
      <c r="J151" s="80">
        <f t="shared" si="135"/>
        <v>21</v>
      </c>
      <c r="K151" s="81">
        <f t="shared" si="136"/>
        <v>2163</v>
      </c>
      <c r="L151" s="86">
        <f t="shared" ref="L151:M151" si="139">L150+1</f>
        <v>45433</v>
      </c>
      <c r="M151" s="86">
        <f t="shared" si="139"/>
        <v>45438</v>
      </c>
      <c r="N151" s="5"/>
    </row>
    <row r="152" spans="10:14" x14ac:dyDescent="0.2">
      <c r="J152" s="80">
        <f t="shared" si="135"/>
        <v>22</v>
      </c>
      <c r="K152" s="81">
        <f t="shared" si="136"/>
        <v>2065</v>
      </c>
      <c r="L152" s="86">
        <f t="shared" ref="L152:M152" si="140">L151+1</f>
        <v>45434</v>
      </c>
      <c r="M152" s="86">
        <f t="shared" si="140"/>
        <v>45439</v>
      </c>
      <c r="N152" s="5"/>
    </row>
    <row r="153" spans="10:14" x14ac:dyDescent="0.2">
      <c r="J153" s="80">
        <f t="shared" si="135"/>
        <v>23</v>
      </c>
      <c r="K153" s="81">
        <f t="shared" si="136"/>
        <v>1975</v>
      </c>
      <c r="L153" s="86">
        <f t="shared" ref="L153:M153" si="141">L152+1</f>
        <v>45435</v>
      </c>
      <c r="M153" s="86">
        <f t="shared" si="141"/>
        <v>45440</v>
      </c>
      <c r="N153" s="5"/>
    </row>
    <row r="154" spans="10:14" x14ac:dyDescent="0.2">
      <c r="J154" s="80">
        <f t="shared" si="135"/>
        <v>24</v>
      </c>
      <c r="K154" s="81">
        <f t="shared" si="136"/>
        <v>1893</v>
      </c>
      <c r="L154" s="86">
        <f t="shared" ref="L154:M154" si="142">L153+1</f>
        <v>45436</v>
      </c>
      <c r="M154" s="86">
        <f t="shared" si="142"/>
        <v>45441</v>
      </c>
      <c r="N154" s="5"/>
    </row>
    <row r="155" spans="10:14" x14ac:dyDescent="0.2">
      <c r="J155" s="80">
        <f t="shared" si="135"/>
        <v>25</v>
      </c>
      <c r="K155" s="81">
        <f t="shared" si="136"/>
        <v>1817</v>
      </c>
      <c r="L155" s="86">
        <f t="shared" ref="L155:M155" si="143">L154+1</f>
        <v>45437</v>
      </c>
      <c r="M155" s="86">
        <f t="shared" si="143"/>
        <v>45442</v>
      </c>
      <c r="N155" s="5"/>
    </row>
    <row r="156" spans="10:14" x14ac:dyDescent="0.2">
      <c r="J156" s="80">
        <f t="shared" si="135"/>
        <v>26</v>
      </c>
      <c r="K156" s="81">
        <f t="shared" si="136"/>
        <v>1748</v>
      </c>
      <c r="L156" s="86">
        <f t="shared" ref="L156:M156" si="144">L155+1</f>
        <v>45438</v>
      </c>
      <c r="M156" s="86">
        <f t="shared" si="144"/>
        <v>45443</v>
      </c>
      <c r="N156" s="5"/>
    </row>
    <row r="157" spans="10:14" x14ac:dyDescent="0.2">
      <c r="J157" s="80">
        <f t="shared" si="135"/>
        <v>27</v>
      </c>
      <c r="K157" s="81">
        <f t="shared" si="136"/>
        <v>1683</v>
      </c>
      <c r="L157" s="86">
        <f t="shared" ref="L157:M157" si="145">L156+1</f>
        <v>45439</v>
      </c>
      <c r="M157" s="86">
        <f t="shared" si="145"/>
        <v>45444</v>
      </c>
      <c r="N157" s="5"/>
    </row>
    <row r="158" spans="10:14" x14ac:dyDescent="0.2">
      <c r="J158" s="80">
        <f t="shared" si="135"/>
        <v>28</v>
      </c>
      <c r="K158" s="81">
        <f t="shared" si="136"/>
        <v>1623</v>
      </c>
      <c r="L158" s="86">
        <f t="shared" ref="L158:M158" si="146">L157+1</f>
        <v>45440</v>
      </c>
      <c r="M158" s="86">
        <f t="shared" si="146"/>
        <v>45445</v>
      </c>
      <c r="N158" s="5"/>
    </row>
    <row r="159" spans="10:14" x14ac:dyDescent="0.2">
      <c r="J159" s="80">
        <f t="shared" si="135"/>
        <v>29</v>
      </c>
      <c r="K159" s="81">
        <f t="shared" si="136"/>
        <v>1567</v>
      </c>
      <c r="L159" s="86">
        <f t="shared" ref="L159:M159" si="147">L158+1</f>
        <v>45441</v>
      </c>
      <c r="M159" s="86">
        <f t="shared" si="147"/>
        <v>45446</v>
      </c>
      <c r="N159" s="5"/>
    </row>
    <row r="160" spans="10:14" x14ac:dyDescent="0.2">
      <c r="J160" s="80">
        <f t="shared" si="135"/>
        <v>30</v>
      </c>
      <c r="K160" s="81">
        <f t="shared" si="136"/>
        <v>1515</v>
      </c>
      <c r="L160" s="86">
        <f t="shared" ref="L160:M160" si="148">L159+1</f>
        <v>45442</v>
      </c>
      <c r="M160" s="86">
        <f t="shared" si="148"/>
        <v>45447</v>
      </c>
      <c r="N160" s="5"/>
    </row>
    <row r="161" spans="10:14" x14ac:dyDescent="0.2">
      <c r="J161" s="80">
        <f t="shared" si="135"/>
        <v>31</v>
      </c>
      <c r="K161" s="81">
        <f t="shared" si="136"/>
        <v>1466</v>
      </c>
      <c r="L161" s="86">
        <f t="shared" ref="L161:M161" si="149">L160+1</f>
        <v>45443</v>
      </c>
      <c r="M161" s="86">
        <f t="shared" si="149"/>
        <v>45448</v>
      </c>
      <c r="N161" s="5"/>
    </row>
    <row r="162" spans="10:14" x14ac:dyDescent="0.2">
      <c r="J162" s="80">
        <f t="shared" si="135"/>
        <v>1</v>
      </c>
      <c r="K162" s="81">
        <f t="shared" si="136"/>
        <v>45444</v>
      </c>
      <c r="L162" s="86">
        <f t="shared" ref="L162:M162" si="150">L161+1</f>
        <v>45444</v>
      </c>
      <c r="M162" s="86">
        <f t="shared" si="150"/>
        <v>45449</v>
      </c>
      <c r="N162" s="5"/>
    </row>
    <row r="163" spans="10:14" x14ac:dyDescent="0.2">
      <c r="J163" s="80">
        <f t="shared" si="135"/>
        <v>2</v>
      </c>
      <c r="K163" s="81">
        <f t="shared" si="136"/>
        <v>22723</v>
      </c>
      <c r="L163" s="86">
        <f t="shared" ref="L163:M163" si="151">L162+1</f>
        <v>45445</v>
      </c>
      <c r="M163" s="86">
        <f t="shared" si="151"/>
        <v>45450</v>
      </c>
      <c r="N163" s="5"/>
    </row>
    <row r="164" spans="10:14" x14ac:dyDescent="0.2">
      <c r="J164" s="80">
        <f t="shared" si="135"/>
        <v>3</v>
      </c>
      <c r="K164" s="81">
        <f t="shared" si="136"/>
        <v>15149</v>
      </c>
      <c r="L164" s="86">
        <f t="shared" ref="L164:M164" si="152">L163+1</f>
        <v>45446</v>
      </c>
      <c r="M164" s="86">
        <f t="shared" si="152"/>
        <v>45451</v>
      </c>
      <c r="N164" s="5"/>
    </row>
    <row r="165" spans="10:14" x14ac:dyDescent="0.2">
      <c r="J165" s="80">
        <f t="shared" si="135"/>
        <v>4</v>
      </c>
      <c r="K165" s="81">
        <f t="shared" si="136"/>
        <v>11362</v>
      </c>
      <c r="L165" s="86">
        <f t="shared" ref="L165:M165" si="153">L164+1</f>
        <v>45447</v>
      </c>
      <c r="M165" s="86">
        <f t="shared" si="153"/>
        <v>45452</v>
      </c>
      <c r="N165" s="5"/>
    </row>
    <row r="166" spans="10:14" x14ac:dyDescent="0.2">
      <c r="J166" s="80">
        <f t="shared" si="135"/>
        <v>5</v>
      </c>
      <c r="K166" s="81">
        <f t="shared" si="136"/>
        <v>9090</v>
      </c>
      <c r="L166" s="86">
        <f t="shared" ref="L166:M166" si="154">L165+1</f>
        <v>45448</v>
      </c>
      <c r="M166" s="86">
        <f t="shared" si="154"/>
        <v>45453</v>
      </c>
      <c r="N166" s="5"/>
    </row>
    <row r="167" spans="10:14" x14ac:dyDescent="0.2">
      <c r="J167" s="80">
        <f t="shared" si="135"/>
        <v>6</v>
      </c>
      <c r="K167" s="81">
        <f t="shared" si="136"/>
        <v>7575</v>
      </c>
      <c r="L167" s="86">
        <f t="shared" ref="L167:M167" si="155">L166+1</f>
        <v>45449</v>
      </c>
      <c r="M167" s="86">
        <f t="shared" si="155"/>
        <v>45454</v>
      </c>
      <c r="N167" s="5"/>
    </row>
    <row r="168" spans="10:14" x14ac:dyDescent="0.2">
      <c r="J168" s="80">
        <f t="shared" si="135"/>
        <v>7</v>
      </c>
      <c r="K168" s="81">
        <f t="shared" si="136"/>
        <v>6493</v>
      </c>
      <c r="L168" s="86">
        <f t="shared" ref="L168:M168" si="156">L167+1</f>
        <v>45450</v>
      </c>
      <c r="M168" s="86">
        <f t="shared" si="156"/>
        <v>45455</v>
      </c>
      <c r="N168" s="5"/>
    </row>
    <row r="169" spans="10:14" x14ac:dyDescent="0.2">
      <c r="J169" s="80">
        <f t="shared" si="135"/>
        <v>8</v>
      </c>
      <c r="K169" s="81">
        <f t="shared" si="136"/>
        <v>5681</v>
      </c>
      <c r="L169" s="86">
        <f t="shared" ref="L169:M169" si="157">L168+1</f>
        <v>45451</v>
      </c>
      <c r="M169" s="86">
        <f t="shared" si="157"/>
        <v>45456</v>
      </c>
      <c r="N169" s="5"/>
    </row>
    <row r="170" spans="10:14" x14ac:dyDescent="0.2">
      <c r="J170" s="80">
        <f t="shared" si="135"/>
        <v>9</v>
      </c>
      <c r="K170" s="81">
        <f t="shared" si="136"/>
        <v>5050</v>
      </c>
      <c r="L170" s="86">
        <f t="shared" ref="L170:M170" si="158">L169+1</f>
        <v>45452</v>
      </c>
      <c r="M170" s="86">
        <f t="shared" si="158"/>
        <v>45457</v>
      </c>
      <c r="N170" s="5"/>
    </row>
    <row r="171" spans="10:14" x14ac:dyDescent="0.2">
      <c r="J171" s="80">
        <f t="shared" si="135"/>
        <v>10</v>
      </c>
      <c r="K171" s="81">
        <f t="shared" si="136"/>
        <v>4545</v>
      </c>
      <c r="L171" s="86">
        <f t="shared" ref="L171:M171" si="159">L170+1</f>
        <v>45453</v>
      </c>
      <c r="M171" s="86">
        <f t="shared" si="159"/>
        <v>45458</v>
      </c>
      <c r="N171" s="5"/>
    </row>
    <row r="172" spans="10:14" x14ac:dyDescent="0.2">
      <c r="J172" s="80">
        <f t="shared" si="135"/>
        <v>11</v>
      </c>
      <c r="K172" s="81">
        <f t="shared" si="136"/>
        <v>4132</v>
      </c>
      <c r="L172" s="86">
        <f t="shared" ref="L172:M172" si="160">L171+1</f>
        <v>45454</v>
      </c>
      <c r="M172" s="86">
        <f t="shared" si="160"/>
        <v>45459</v>
      </c>
      <c r="N172" s="5"/>
    </row>
    <row r="173" spans="10:14" x14ac:dyDescent="0.2">
      <c r="J173" s="80">
        <f t="shared" si="135"/>
        <v>12</v>
      </c>
      <c r="K173" s="81">
        <f t="shared" si="136"/>
        <v>3788</v>
      </c>
      <c r="L173" s="86">
        <f t="shared" ref="L173:M173" si="161">L172+1</f>
        <v>45455</v>
      </c>
      <c r="M173" s="86">
        <f t="shared" si="161"/>
        <v>45460</v>
      </c>
      <c r="N173" s="5"/>
    </row>
    <row r="174" spans="10:14" x14ac:dyDescent="0.2">
      <c r="J174" s="80">
        <f t="shared" si="135"/>
        <v>13</v>
      </c>
      <c r="K174" s="81">
        <f t="shared" si="136"/>
        <v>3497</v>
      </c>
      <c r="L174" s="86">
        <f t="shared" ref="L174:M174" si="162">L173+1</f>
        <v>45456</v>
      </c>
      <c r="M174" s="86">
        <f t="shared" si="162"/>
        <v>45461</v>
      </c>
      <c r="N174" s="5"/>
    </row>
    <row r="175" spans="10:14" x14ac:dyDescent="0.2">
      <c r="J175" s="80">
        <f t="shared" si="135"/>
        <v>14</v>
      </c>
      <c r="K175" s="81">
        <f t="shared" si="136"/>
        <v>3247</v>
      </c>
      <c r="L175" s="86">
        <f t="shared" ref="L175:M175" si="163">L174+1</f>
        <v>45457</v>
      </c>
      <c r="M175" s="86">
        <f t="shared" si="163"/>
        <v>45462</v>
      </c>
      <c r="N175" s="5"/>
    </row>
    <row r="176" spans="10:14" x14ac:dyDescent="0.2">
      <c r="J176" s="80">
        <f t="shared" si="135"/>
        <v>15</v>
      </c>
      <c r="K176" s="81">
        <f t="shared" si="136"/>
        <v>3031</v>
      </c>
      <c r="L176" s="86">
        <f t="shared" ref="L176:M176" si="164">L175+1</f>
        <v>45458</v>
      </c>
      <c r="M176" s="86">
        <f t="shared" si="164"/>
        <v>45463</v>
      </c>
      <c r="N176" s="5"/>
    </row>
    <row r="177" spans="10:14" x14ac:dyDescent="0.2">
      <c r="J177" s="80">
        <f t="shared" si="135"/>
        <v>16</v>
      </c>
      <c r="K177" s="81">
        <f t="shared" si="136"/>
        <v>2841</v>
      </c>
      <c r="L177" s="86">
        <f t="shared" ref="L177:M177" si="165">L176+1</f>
        <v>45459</v>
      </c>
      <c r="M177" s="86">
        <f t="shared" si="165"/>
        <v>45464</v>
      </c>
      <c r="N177" s="5"/>
    </row>
    <row r="178" spans="10:14" x14ac:dyDescent="0.2">
      <c r="J178" s="80">
        <f t="shared" si="135"/>
        <v>17</v>
      </c>
      <c r="K178" s="81">
        <f t="shared" si="136"/>
        <v>2674</v>
      </c>
      <c r="L178" s="86">
        <f t="shared" ref="L178:M178" si="166">L177+1</f>
        <v>45460</v>
      </c>
      <c r="M178" s="86">
        <f t="shared" si="166"/>
        <v>45465</v>
      </c>
      <c r="N178" s="5"/>
    </row>
    <row r="179" spans="10:14" x14ac:dyDescent="0.2">
      <c r="J179" s="80">
        <f t="shared" si="135"/>
        <v>18</v>
      </c>
      <c r="K179" s="81">
        <f t="shared" si="136"/>
        <v>2526</v>
      </c>
      <c r="L179" s="86">
        <f t="shared" ref="L179:M179" si="167">L178+1</f>
        <v>45461</v>
      </c>
      <c r="M179" s="86">
        <f t="shared" si="167"/>
        <v>45466</v>
      </c>
      <c r="N179" s="5"/>
    </row>
    <row r="180" spans="10:14" x14ac:dyDescent="0.2">
      <c r="J180" s="80">
        <f t="shared" si="135"/>
        <v>19</v>
      </c>
      <c r="K180" s="81">
        <f t="shared" si="136"/>
        <v>2393</v>
      </c>
      <c r="L180" s="86">
        <f t="shared" ref="L180:M180" si="168">L179+1</f>
        <v>45462</v>
      </c>
      <c r="M180" s="86">
        <f t="shared" si="168"/>
        <v>45467</v>
      </c>
      <c r="N180" s="5"/>
    </row>
    <row r="181" spans="10:14" x14ac:dyDescent="0.2">
      <c r="J181" s="80">
        <f t="shared" si="135"/>
        <v>20</v>
      </c>
      <c r="K181" s="81">
        <f t="shared" si="136"/>
        <v>2273</v>
      </c>
      <c r="L181" s="86">
        <f t="shared" ref="L181:M181" si="169">L180+1</f>
        <v>45463</v>
      </c>
      <c r="M181" s="86">
        <f t="shared" si="169"/>
        <v>45468</v>
      </c>
      <c r="N181" s="5"/>
    </row>
    <row r="182" spans="10:14" x14ac:dyDescent="0.2">
      <c r="J182" s="80">
        <f t="shared" si="135"/>
        <v>21</v>
      </c>
      <c r="K182" s="81">
        <f t="shared" si="136"/>
        <v>2165</v>
      </c>
      <c r="L182" s="86">
        <f t="shared" ref="L182:M182" si="170">L181+1</f>
        <v>45464</v>
      </c>
      <c r="M182" s="86">
        <f t="shared" si="170"/>
        <v>45469</v>
      </c>
      <c r="N182" s="5"/>
    </row>
    <row r="183" spans="10:14" x14ac:dyDescent="0.2">
      <c r="J183" s="80">
        <f t="shared" si="135"/>
        <v>22</v>
      </c>
      <c r="K183" s="81">
        <f t="shared" si="136"/>
        <v>2067</v>
      </c>
      <c r="L183" s="86">
        <f t="shared" ref="L183:M183" si="171">L182+1</f>
        <v>45465</v>
      </c>
      <c r="M183" s="86">
        <f t="shared" si="171"/>
        <v>45470</v>
      </c>
      <c r="N183" s="5"/>
    </row>
    <row r="184" spans="10:14" x14ac:dyDescent="0.2">
      <c r="J184" s="80">
        <f t="shared" si="135"/>
        <v>23</v>
      </c>
      <c r="K184" s="81">
        <f t="shared" si="136"/>
        <v>1977</v>
      </c>
      <c r="L184" s="86">
        <f t="shared" ref="L184:M184" si="172">L183+1</f>
        <v>45466</v>
      </c>
      <c r="M184" s="86">
        <f t="shared" si="172"/>
        <v>45471</v>
      </c>
      <c r="N184" s="5"/>
    </row>
    <row r="185" spans="10:14" x14ac:dyDescent="0.2">
      <c r="J185" s="80">
        <f t="shared" si="135"/>
        <v>24</v>
      </c>
      <c r="K185" s="81">
        <f t="shared" si="136"/>
        <v>1894</v>
      </c>
      <c r="L185" s="86">
        <f t="shared" ref="L185:M185" si="173">L184+1</f>
        <v>45467</v>
      </c>
      <c r="M185" s="86">
        <f t="shared" si="173"/>
        <v>45472</v>
      </c>
      <c r="N185" s="5"/>
    </row>
    <row r="186" spans="10:14" x14ac:dyDescent="0.2">
      <c r="J186" s="80">
        <f t="shared" si="135"/>
        <v>25</v>
      </c>
      <c r="K186" s="81">
        <f t="shared" si="136"/>
        <v>1819</v>
      </c>
      <c r="L186" s="86">
        <f t="shared" ref="L186:M186" si="174">L185+1</f>
        <v>45468</v>
      </c>
      <c r="M186" s="86">
        <f t="shared" si="174"/>
        <v>45473</v>
      </c>
      <c r="N186" s="5"/>
    </row>
    <row r="187" spans="10:14" x14ac:dyDescent="0.2">
      <c r="J187" s="80">
        <f t="shared" si="135"/>
        <v>26</v>
      </c>
      <c r="K187" s="81">
        <f t="shared" si="136"/>
        <v>1749</v>
      </c>
      <c r="L187" s="86">
        <f t="shared" ref="L187:M187" si="175">L186+1</f>
        <v>45469</v>
      </c>
      <c r="M187" s="86">
        <f t="shared" si="175"/>
        <v>45474</v>
      </c>
      <c r="N187" s="5"/>
    </row>
    <row r="188" spans="10:14" x14ac:dyDescent="0.2">
      <c r="J188" s="80">
        <f t="shared" si="135"/>
        <v>27</v>
      </c>
      <c r="K188" s="81">
        <f t="shared" si="136"/>
        <v>1684</v>
      </c>
      <c r="L188" s="86">
        <f t="shared" ref="L188:M188" si="176">L187+1</f>
        <v>45470</v>
      </c>
      <c r="M188" s="86">
        <f t="shared" si="176"/>
        <v>45475</v>
      </c>
      <c r="N188" s="5"/>
    </row>
    <row r="189" spans="10:14" x14ac:dyDescent="0.2">
      <c r="J189" s="80">
        <f t="shared" si="135"/>
        <v>28</v>
      </c>
      <c r="K189" s="81">
        <f t="shared" si="136"/>
        <v>1624</v>
      </c>
      <c r="L189" s="86">
        <f t="shared" ref="L189:M189" si="177">L188+1</f>
        <v>45471</v>
      </c>
      <c r="M189" s="86">
        <f t="shared" si="177"/>
        <v>45476</v>
      </c>
      <c r="N189" s="5"/>
    </row>
    <row r="190" spans="10:14" x14ac:dyDescent="0.2">
      <c r="J190" s="80">
        <f t="shared" si="135"/>
        <v>29</v>
      </c>
      <c r="K190" s="81">
        <f t="shared" si="136"/>
        <v>1568</v>
      </c>
      <c r="L190" s="86">
        <f t="shared" ref="L190:M190" si="178">L189+1</f>
        <v>45472</v>
      </c>
      <c r="M190" s="86">
        <f t="shared" si="178"/>
        <v>45477</v>
      </c>
      <c r="N190" s="5"/>
    </row>
    <row r="191" spans="10:14" x14ac:dyDescent="0.2">
      <c r="J191" s="80">
        <f t="shared" si="135"/>
        <v>30</v>
      </c>
      <c r="K191" s="81">
        <f t="shared" si="136"/>
        <v>1516</v>
      </c>
      <c r="L191" s="86">
        <f t="shared" ref="L191:M191" si="179">L190+1</f>
        <v>45473</v>
      </c>
      <c r="M191" s="86">
        <f t="shared" si="179"/>
        <v>45478</v>
      </c>
      <c r="N191" s="5"/>
    </row>
    <row r="192" spans="10:14" x14ac:dyDescent="0.2">
      <c r="J192" s="80">
        <f t="shared" si="135"/>
        <v>1</v>
      </c>
      <c r="K192" s="81">
        <f t="shared" si="136"/>
        <v>45474</v>
      </c>
      <c r="L192" s="86">
        <f t="shared" ref="L192:M192" si="180">L191+1</f>
        <v>45474</v>
      </c>
      <c r="M192" s="86">
        <f t="shared" si="180"/>
        <v>45479</v>
      </c>
      <c r="N192" s="5"/>
    </row>
    <row r="193" spans="10:14" x14ac:dyDescent="0.2">
      <c r="J193" s="80">
        <f t="shared" si="135"/>
        <v>2</v>
      </c>
      <c r="K193" s="81">
        <f t="shared" si="136"/>
        <v>22738</v>
      </c>
      <c r="L193" s="86">
        <f t="shared" ref="L193:M193" si="181">L192+1</f>
        <v>45475</v>
      </c>
      <c r="M193" s="86">
        <f t="shared" si="181"/>
        <v>45480</v>
      </c>
      <c r="N193" s="5"/>
    </row>
    <row r="194" spans="10:14" x14ac:dyDescent="0.2">
      <c r="J194" s="80">
        <f t="shared" si="135"/>
        <v>3</v>
      </c>
      <c r="K194" s="81">
        <f t="shared" si="136"/>
        <v>15159</v>
      </c>
      <c r="L194" s="86">
        <f t="shared" ref="L194:M194" si="182">L193+1</f>
        <v>45476</v>
      </c>
      <c r="M194" s="86">
        <f t="shared" si="182"/>
        <v>45481</v>
      </c>
      <c r="N194" s="5"/>
    </row>
    <row r="195" spans="10:14" x14ac:dyDescent="0.2">
      <c r="J195" s="80">
        <f t="shared" si="135"/>
        <v>4</v>
      </c>
      <c r="K195" s="81">
        <f t="shared" si="136"/>
        <v>11369</v>
      </c>
      <c r="L195" s="86">
        <f t="shared" ref="L195:M195" si="183">L194+1</f>
        <v>45477</v>
      </c>
      <c r="M195" s="86">
        <f t="shared" si="183"/>
        <v>45482</v>
      </c>
      <c r="N195" s="5"/>
    </row>
    <row r="196" spans="10:14" x14ac:dyDescent="0.2">
      <c r="J196" s="80">
        <f t="shared" si="135"/>
        <v>5</v>
      </c>
      <c r="K196" s="81">
        <f t="shared" si="136"/>
        <v>9096</v>
      </c>
      <c r="L196" s="86">
        <f t="shared" ref="L196:M196" si="184">L195+1</f>
        <v>45478</v>
      </c>
      <c r="M196" s="86">
        <f t="shared" si="184"/>
        <v>45483</v>
      </c>
      <c r="N196" s="5"/>
    </row>
    <row r="197" spans="10:14" x14ac:dyDescent="0.2">
      <c r="J197" s="80">
        <f t="shared" si="135"/>
        <v>6</v>
      </c>
      <c r="K197" s="81">
        <f t="shared" si="136"/>
        <v>7580</v>
      </c>
      <c r="L197" s="86">
        <f t="shared" ref="L197:M197" si="185">L196+1</f>
        <v>45479</v>
      </c>
      <c r="M197" s="86">
        <f t="shared" si="185"/>
        <v>45484</v>
      </c>
      <c r="N197" s="5"/>
    </row>
    <row r="198" spans="10:14" x14ac:dyDescent="0.2">
      <c r="J198" s="80">
        <f t="shared" si="135"/>
        <v>7</v>
      </c>
      <c r="K198" s="81">
        <f t="shared" si="136"/>
        <v>6497</v>
      </c>
      <c r="L198" s="86">
        <f t="shared" ref="L198:M198" si="186">L197+1</f>
        <v>45480</v>
      </c>
      <c r="M198" s="86">
        <f t="shared" si="186"/>
        <v>45485</v>
      </c>
      <c r="N198" s="5"/>
    </row>
    <row r="199" spans="10:14" x14ac:dyDescent="0.2">
      <c r="J199" s="80">
        <f t="shared" si="135"/>
        <v>8</v>
      </c>
      <c r="K199" s="81">
        <f t="shared" si="136"/>
        <v>5685</v>
      </c>
      <c r="L199" s="86">
        <f t="shared" ref="L199:M199" si="187">L198+1</f>
        <v>45481</v>
      </c>
      <c r="M199" s="86">
        <f t="shared" si="187"/>
        <v>45486</v>
      </c>
      <c r="N199" s="5"/>
    </row>
    <row r="200" spans="10:14" x14ac:dyDescent="0.2">
      <c r="J200" s="80">
        <f t="shared" si="135"/>
        <v>9</v>
      </c>
      <c r="K200" s="81">
        <f t="shared" si="136"/>
        <v>5054</v>
      </c>
      <c r="L200" s="86">
        <f t="shared" ref="L200:M200" si="188">L199+1</f>
        <v>45482</v>
      </c>
      <c r="M200" s="86">
        <f t="shared" si="188"/>
        <v>45487</v>
      </c>
      <c r="N200" s="5"/>
    </row>
    <row r="201" spans="10:14" x14ac:dyDescent="0.2">
      <c r="J201" s="80">
        <f t="shared" si="135"/>
        <v>10</v>
      </c>
      <c r="K201" s="81">
        <f t="shared" si="136"/>
        <v>4548</v>
      </c>
      <c r="L201" s="86">
        <f t="shared" ref="L201:M201" si="189">L200+1</f>
        <v>45483</v>
      </c>
      <c r="M201" s="86">
        <f t="shared" si="189"/>
        <v>45488</v>
      </c>
      <c r="N201" s="5"/>
    </row>
    <row r="202" spans="10:14" x14ac:dyDescent="0.2">
      <c r="J202" s="80">
        <f t="shared" si="135"/>
        <v>11</v>
      </c>
      <c r="K202" s="81">
        <f t="shared" si="136"/>
        <v>4135</v>
      </c>
      <c r="L202" s="86">
        <f t="shared" ref="L202:M202" si="190">L201+1</f>
        <v>45484</v>
      </c>
      <c r="M202" s="86">
        <f t="shared" si="190"/>
        <v>45489</v>
      </c>
      <c r="N202" s="5"/>
    </row>
    <row r="203" spans="10:14" x14ac:dyDescent="0.2">
      <c r="J203" s="80">
        <f t="shared" si="135"/>
        <v>12</v>
      </c>
      <c r="K203" s="81">
        <f t="shared" si="136"/>
        <v>3790</v>
      </c>
      <c r="L203" s="86">
        <f t="shared" ref="L203:M203" si="191">L202+1</f>
        <v>45485</v>
      </c>
      <c r="M203" s="86">
        <f t="shared" si="191"/>
        <v>45490</v>
      </c>
      <c r="N203" s="5"/>
    </row>
    <row r="204" spans="10:14" x14ac:dyDescent="0.2">
      <c r="J204" s="80">
        <f t="shared" si="135"/>
        <v>13</v>
      </c>
      <c r="K204" s="81">
        <f t="shared" si="136"/>
        <v>3499</v>
      </c>
      <c r="L204" s="86">
        <f t="shared" ref="L204:M204" si="192">L203+1</f>
        <v>45486</v>
      </c>
      <c r="M204" s="86">
        <f t="shared" si="192"/>
        <v>45491</v>
      </c>
      <c r="N204" s="5"/>
    </row>
    <row r="205" spans="10:14" x14ac:dyDescent="0.2">
      <c r="J205" s="80">
        <f t="shared" si="135"/>
        <v>14</v>
      </c>
      <c r="K205" s="81">
        <f t="shared" si="136"/>
        <v>3249</v>
      </c>
      <c r="L205" s="86">
        <f t="shared" ref="L205:M205" si="193">L204+1</f>
        <v>45487</v>
      </c>
      <c r="M205" s="86">
        <f t="shared" si="193"/>
        <v>45492</v>
      </c>
      <c r="N205" s="5"/>
    </row>
    <row r="206" spans="10:14" x14ac:dyDescent="0.2">
      <c r="J206" s="80">
        <f t="shared" si="135"/>
        <v>15</v>
      </c>
      <c r="K206" s="81">
        <f t="shared" si="136"/>
        <v>3033</v>
      </c>
      <c r="L206" s="86">
        <f t="shared" ref="L206:M206" si="194">L205+1</f>
        <v>45488</v>
      </c>
      <c r="M206" s="86">
        <f t="shared" si="194"/>
        <v>45493</v>
      </c>
      <c r="N206" s="5"/>
    </row>
    <row r="207" spans="10:14" x14ac:dyDescent="0.2">
      <c r="J207" s="80">
        <f t="shared" si="135"/>
        <v>16</v>
      </c>
      <c r="K207" s="81">
        <f t="shared" si="136"/>
        <v>2843</v>
      </c>
      <c r="L207" s="86">
        <f t="shared" ref="L207:M207" si="195">L206+1</f>
        <v>45489</v>
      </c>
      <c r="M207" s="86">
        <f t="shared" si="195"/>
        <v>45494</v>
      </c>
      <c r="N207" s="5"/>
    </row>
    <row r="208" spans="10:14" x14ac:dyDescent="0.2">
      <c r="J208" s="80">
        <f t="shared" si="135"/>
        <v>17</v>
      </c>
      <c r="K208" s="81">
        <f t="shared" si="136"/>
        <v>2676</v>
      </c>
      <c r="L208" s="86">
        <f t="shared" ref="L208:M208" si="196">L207+1</f>
        <v>45490</v>
      </c>
      <c r="M208" s="86">
        <f t="shared" si="196"/>
        <v>45495</v>
      </c>
      <c r="N208" s="5"/>
    </row>
    <row r="209" spans="10:14" x14ac:dyDescent="0.2">
      <c r="J209" s="80">
        <f t="shared" si="135"/>
        <v>18</v>
      </c>
      <c r="K209" s="81">
        <f t="shared" si="136"/>
        <v>2527</v>
      </c>
      <c r="L209" s="86">
        <f t="shared" ref="L209:M209" si="197">L208+1</f>
        <v>45491</v>
      </c>
      <c r="M209" s="86">
        <f t="shared" si="197"/>
        <v>45496</v>
      </c>
      <c r="N209" s="5"/>
    </row>
    <row r="210" spans="10:14" x14ac:dyDescent="0.2">
      <c r="J210" s="80">
        <f t="shared" si="135"/>
        <v>19</v>
      </c>
      <c r="K210" s="81">
        <f t="shared" si="136"/>
        <v>2394</v>
      </c>
      <c r="L210" s="86">
        <f t="shared" ref="L210:M210" si="198">L209+1</f>
        <v>45492</v>
      </c>
      <c r="M210" s="86">
        <f t="shared" si="198"/>
        <v>45497</v>
      </c>
      <c r="N210" s="5"/>
    </row>
    <row r="211" spans="10:14" x14ac:dyDescent="0.2">
      <c r="J211" s="80">
        <f t="shared" si="135"/>
        <v>20</v>
      </c>
      <c r="K211" s="81">
        <f t="shared" si="136"/>
        <v>2275</v>
      </c>
      <c r="L211" s="86">
        <f t="shared" ref="L211:M211" si="199">L210+1</f>
        <v>45493</v>
      </c>
      <c r="M211" s="86">
        <f t="shared" si="199"/>
        <v>45498</v>
      </c>
      <c r="N211" s="5"/>
    </row>
    <row r="212" spans="10:14" x14ac:dyDescent="0.2">
      <c r="J212" s="80">
        <f t="shared" si="135"/>
        <v>21</v>
      </c>
      <c r="K212" s="81">
        <f t="shared" si="136"/>
        <v>2166</v>
      </c>
      <c r="L212" s="86">
        <f t="shared" ref="L212:M212" si="200">L211+1</f>
        <v>45494</v>
      </c>
      <c r="M212" s="86">
        <f t="shared" si="200"/>
        <v>45499</v>
      </c>
      <c r="N212" s="5"/>
    </row>
    <row r="213" spans="10:14" x14ac:dyDescent="0.2">
      <c r="J213" s="80">
        <f t="shared" ref="J213:J276" si="201">DAY(L213)</f>
        <v>22</v>
      </c>
      <c r="K213" s="81">
        <f t="shared" ref="K213:K276" si="202">ROUND(L213/J213,0)</f>
        <v>2068</v>
      </c>
      <c r="L213" s="86">
        <f t="shared" ref="L213:M213" si="203">L212+1</f>
        <v>45495</v>
      </c>
      <c r="M213" s="86">
        <f t="shared" si="203"/>
        <v>45500</v>
      </c>
      <c r="N213" s="5"/>
    </row>
    <row r="214" spans="10:14" x14ac:dyDescent="0.2">
      <c r="J214" s="80">
        <f t="shared" si="201"/>
        <v>23</v>
      </c>
      <c r="K214" s="81">
        <f t="shared" si="202"/>
        <v>1978</v>
      </c>
      <c r="L214" s="86">
        <f t="shared" ref="L214:M214" si="204">L213+1</f>
        <v>45496</v>
      </c>
      <c r="M214" s="86">
        <f t="shared" si="204"/>
        <v>45501</v>
      </c>
      <c r="N214" s="5"/>
    </row>
    <row r="215" spans="10:14" x14ac:dyDescent="0.2">
      <c r="J215" s="80">
        <f t="shared" si="201"/>
        <v>24</v>
      </c>
      <c r="K215" s="81">
        <f t="shared" si="202"/>
        <v>1896</v>
      </c>
      <c r="L215" s="86">
        <f t="shared" ref="L215:M215" si="205">L214+1</f>
        <v>45497</v>
      </c>
      <c r="M215" s="86">
        <f t="shared" si="205"/>
        <v>45502</v>
      </c>
      <c r="N215" s="5"/>
    </row>
    <row r="216" spans="10:14" x14ac:dyDescent="0.2">
      <c r="J216" s="80">
        <f t="shared" si="201"/>
        <v>25</v>
      </c>
      <c r="K216" s="81">
        <f t="shared" si="202"/>
        <v>1820</v>
      </c>
      <c r="L216" s="86">
        <f t="shared" ref="L216:M216" si="206">L215+1</f>
        <v>45498</v>
      </c>
      <c r="M216" s="86">
        <f t="shared" si="206"/>
        <v>45503</v>
      </c>
      <c r="N216" s="5"/>
    </row>
    <row r="217" spans="10:14" x14ac:dyDescent="0.2">
      <c r="J217" s="80">
        <f t="shared" si="201"/>
        <v>26</v>
      </c>
      <c r="K217" s="81">
        <f t="shared" si="202"/>
        <v>1750</v>
      </c>
      <c r="L217" s="86">
        <f t="shared" ref="L217:M217" si="207">L216+1</f>
        <v>45499</v>
      </c>
      <c r="M217" s="86">
        <f t="shared" si="207"/>
        <v>45504</v>
      </c>
      <c r="N217" s="5"/>
    </row>
    <row r="218" spans="10:14" x14ac:dyDescent="0.2">
      <c r="J218" s="80">
        <f t="shared" si="201"/>
        <v>27</v>
      </c>
      <c r="K218" s="81">
        <f t="shared" si="202"/>
        <v>1685</v>
      </c>
      <c r="L218" s="86">
        <f t="shared" ref="L218:M218" si="208">L217+1</f>
        <v>45500</v>
      </c>
      <c r="M218" s="86">
        <f t="shared" si="208"/>
        <v>45505</v>
      </c>
      <c r="N218" s="5"/>
    </row>
    <row r="219" spans="10:14" x14ac:dyDescent="0.2">
      <c r="J219" s="80">
        <f t="shared" si="201"/>
        <v>28</v>
      </c>
      <c r="K219" s="81">
        <f t="shared" si="202"/>
        <v>1625</v>
      </c>
      <c r="L219" s="86">
        <f t="shared" ref="L219:M219" si="209">L218+1</f>
        <v>45501</v>
      </c>
      <c r="M219" s="86">
        <f t="shared" si="209"/>
        <v>45506</v>
      </c>
      <c r="N219" s="5"/>
    </row>
    <row r="220" spans="10:14" x14ac:dyDescent="0.2">
      <c r="J220" s="80">
        <f t="shared" si="201"/>
        <v>29</v>
      </c>
      <c r="K220" s="81">
        <f t="shared" si="202"/>
        <v>1569</v>
      </c>
      <c r="L220" s="86">
        <f t="shared" ref="L220:M220" si="210">L219+1</f>
        <v>45502</v>
      </c>
      <c r="M220" s="86">
        <f t="shared" si="210"/>
        <v>45507</v>
      </c>
      <c r="N220" s="5"/>
    </row>
    <row r="221" spans="10:14" x14ac:dyDescent="0.2">
      <c r="J221" s="80">
        <f t="shared" si="201"/>
        <v>30</v>
      </c>
      <c r="K221" s="81">
        <f t="shared" si="202"/>
        <v>1517</v>
      </c>
      <c r="L221" s="86">
        <f t="shared" ref="L221:M221" si="211">L220+1</f>
        <v>45503</v>
      </c>
      <c r="M221" s="86">
        <f t="shared" si="211"/>
        <v>45508</v>
      </c>
      <c r="N221" s="5"/>
    </row>
    <row r="222" spans="10:14" x14ac:dyDescent="0.2">
      <c r="J222" s="80">
        <f t="shared" si="201"/>
        <v>31</v>
      </c>
      <c r="K222" s="81">
        <f t="shared" si="202"/>
        <v>1468</v>
      </c>
      <c r="L222" s="86">
        <f t="shared" ref="L222:M222" si="212">L221+1</f>
        <v>45504</v>
      </c>
      <c r="M222" s="86">
        <f t="shared" si="212"/>
        <v>45509</v>
      </c>
      <c r="N222" s="5"/>
    </row>
    <row r="223" spans="10:14" x14ac:dyDescent="0.2">
      <c r="J223" s="80">
        <f t="shared" si="201"/>
        <v>1</v>
      </c>
      <c r="K223" s="81">
        <f t="shared" si="202"/>
        <v>45505</v>
      </c>
      <c r="L223" s="86">
        <f t="shared" ref="L223:M223" si="213">L222+1</f>
        <v>45505</v>
      </c>
      <c r="M223" s="86">
        <f t="shared" si="213"/>
        <v>45510</v>
      </c>
      <c r="N223" s="5"/>
    </row>
    <row r="224" spans="10:14" x14ac:dyDescent="0.2">
      <c r="J224" s="80">
        <f t="shared" si="201"/>
        <v>2</v>
      </c>
      <c r="K224" s="81">
        <f t="shared" si="202"/>
        <v>22753</v>
      </c>
      <c r="L224" s="86">
        <f t="shared" ref="L224:M224" si="214">L223+1</f>
        <v>45506</v>
      </c>
      <c r="M224" s="86">
        <f t="shared" si="214"/>
        <v>45511</v>
      </c>
      <c r="N224" s="5"/>
    </row>
    <row r="225" spans="10:14" x14ac:dyDescent="0.2">
      <c r="J225" s="80">
        <f t="shared" si="201"/>
        <v>3</v>
      </c>
      <c r="K225" s="81">
        <f t="shared" si="202"/>
        <v>15169</v>
      </c>
      <c r="L225" s="86">
        <f t="shared" ref="L225:M225" si="215">L224+1</f>
        <v>45507</v>
      </c>
      <c r="M225" s="86">
        <f t="shared" si="215"/>
        <v>45512</v>
      </c>
      <c r="N225" s="5"/>
    </row>
    <row r="226" spans="10:14" x14ac:dyDescent="0.2">
      <c r="J226" s="80">
        <f t="shared" si="201"/>
        <v>4</v>
      </c>
      <c r="K226" s="81">
        <f t="shared" si="202"/>
        <v>11377</v>
      </c>
      <c r="L226" s="86">
        <f t="shared" ref="L226:M226" si="216">L225+1</f>
        <v>45508</v>
      </c>
      <c r="M226" s="86">
        <f t="shared" si="216"/>
        <v>45513</v>
      </c>
      <c r="N226" s="5"/>
    </row>
    <row r="227" spans="10:14" x14ac:dyDescent="0.2">
      <c r="J227" s="80">
        <f t="shared" si="201"/>
        <v>5</v>
      </c>
      <c r="K227" s="81">
        <f t="shared" si="202"/>
        <v>9102</v>
      </c>
      <c r="L227" s="86">
        <f t="shared" ref="L227:M227" si="217">L226+1</f>
        <v>45509</v>
      </c>
      <c r="M227" s="86">
        <f t="shared" si="217"/>
        <v>45514</v>
      </c>
      <c r="N227" s="5"/>
    </row>
    <row r="228" spans="10:14" x14ac:dyDescent="0.2">
      <c r="J228" s="80">
        <f t="shared" si="201"/>
        <v>6</v>
      </c>
      <c r="K228" s="81">
        <f t="shared" si="202"/>
        <v>7585</v>
      </c>
      <c r="L228" s="86">
        <f t="shared" ref="L228:M228" si="218">L227+1</f>
        <v>45510</v>
      </c>
      <c r="M228" s="86">
        <f t="shared" si="218"/>
        <v>45515</v>
      </c>
      <c r="N228" s="5"/>
    </row>
    <row r="229" spans="10:14" x14ac:dyDescent="0.2">
      <c r="J229" s="80">
        <f t="shared" si="201"/>
        <v>7</v>
      </c>
      <c r="K229" s="81">
        <f t="shared" si="202"/>
        <v>6502</v>
      </c>
      <c r="L229" s="86">
        <f t="shared" ref="L229:M229" si="219">L228+1</f>
        <v>45511</v>
      </c>
      <c r="M229" s="86">
        <f t="shared" si="219"/>
        <v>45516</v>
      </c>
      <c r="N229" s="5"/>
    </row>
    <row r="230" spans="10:14" x14ac:dyDescent="0.2">
      <c r="J230" s="80">
        <f t="shared" si="201"/>
        <v>8</v>
      </c>
      <c r="K230" s="81">
        <f t="shared" si="202"/>
        <v>5689</v>
      </c>
      <c r="L230" s="86">
        <f t="shared" ref="L230:M230" si="220">L229+1</f>
        <v>45512</v>
      </c>
      <c r="M230" s="86">
        <f t="shared" si="220"/>
        <v>45517</v>
      </c>
      <c r="N230" s="5"/>
    </row>
    <row r="231" spans="10:14" x14ac:dyDescent="0.2">
      <c r="J231" s="80">
        <f t="shared" si="201"/>
        <v>9</v>
      </c>
      <c r="K231" s="81">
        <f t="shared" si="202"/>
        <v>5057</v>
      </c>
      <c r="L231" s="86">
        <f t="shared" ref="L231:M231" si="221">L230+1</f>
        <v>45513</v>
      </c>
      <c r="M231" s="86">
        <f t="shared" si="221"/>
        <v>45518</v>
      </c>
      <c r="N231" s="5"/>
    </row>
    <row r="232" spans="10:14" x14ac:dyDescent="0.2">
      <c r="J232" s="80">
        <f t="shared" si="201"/>
        <v>10</v>
      </c>
      <c r="K232" s="81">
        <f t="shared" si="202"/>
        <v>4551</v>
      </c>
      <c r="L232" s="86">
        <f t="shared" ref="L232:M232" si="222">L231+1</f>
        <v>45514</v>
      </c>
      <c r="M232" s="86">
        <f t="shared" si="222"/>
        <v>45519</v>
      </c>
      <c r="N232" s="5"/>
    </row>
    <row r="233" spans="10:14" x14ac:dyDescent="0.2">
      <c r="J233" s="80">
        <f t="shared" si="201"/>
        <v>11</v>
      </c>
      <c r="K233" s="81">
        <f t="shared" si="202"/>
        <v>4138</v>
      </c>
      <c r="L233" s="86">
        <f t="shared" ref="L233:M233" si="223">L232+1</f>
        <v>45515</v>
      </c>
      <c r="M233" s="86">
        <f t="shared" si="223"/>
        <v>45520</v>
      </c>
      <c r="N233" s="5"/>
    </row>
    <row r="234" spans="10:14" x14ac:dyDescent="0.2">
      <c r="J234" s="80">
        <f t="shared" si="201"/>
        <v>12</v>
      </c>
      <c r="K234" s="81">
        <f t="shared" si="202"/>
        <v>3793</v>
      </c>
      <c r="L234" s="86">
        <f t="shared" ref="L234:M234" si="224">L233+1</f>
        <v>45516</v>
      </c>
      <c r="M234" s="86">
        <f t="shared" si="224"/>
        <v>45521</v>
      </c>
      <c r="N234" s="5"/>
    </row>
    <row r="235" spans="10:14" x14ac:dyDescent="0.2">
      <c r="J235" s="80">
        <f t="shared" si="201"/>
        <v>13</v>
      </c>
      <c r="K235" s="81">
        <f t="shared" si="202"/>
        <v>3501</v>
      </c>
      <c r="L235" s="86">
        <f t="shared" ref="L235:M235" si="225">L234+1</f>
        <v>45517</v>
      </c>
      <c r="M235" s="86">
        <f t="shared" si="225"/>
        <v>45522</v>
      </c>
      <c r="N235" s="5"/>
    </row>
    <row r="236" spans="10:14" x14ac:dyDescent="0.2">
      <c r="J236" s="80">
        <f t="shared" si="201"/>
        <v>14</v>
      </c>
      <c r="K236" s="81">
        <f t="shared" si="202"/>
        <v>3251</v>
      </c>
      <c r="L236" s="86">
        <f t="shared" ref="L236:M236" si="226">L235+1</f>
        <v>45518</v>
      </c>
      <c r="M236" s="86">
        <f t="shared" si="226"/>
        <v>45523</v>
      </c>
      <c r="N236" s="5"/>
    </row>
    <row r="237" spans="10:14" x14ac:dyDescent="0.2">
      <c r="J237" s="80">
        <f t="shared" si="201"/>
        <v>15</v>
      </c>
      <c r="K237" s="81">
        <f t="shared" si="202"/>
        <v>3035</v>
      </c>
      <c r="L237" s="86">
        <f t="shared" ref="L237:M237" si="227">L236+1</f>
        <v>45519</v>
      </c>
      <c r="M237" s="86">
        <f t="shared" si="227"/>
        <v>45524</v>
      </c>
      <c r="N237" s="5"/>
    </row>
    <row r="238" spans="10:14" x14ac:dyDescent="0.2">
      <c r="J238" s="80">
        <f t="shared" si="201"/>
        <v>16</v>
      </c>
      <c r="K238" s="81">
        <f t="shared" si="202"/>
        <v>2845</v>
      </c>
      <c r="L238" s="86">
        <f t="shared" ref="L238:M238" si="228">L237+1</f>
        <v>45520</v>
      </c>
      <c r="M238" s="86">
        <f t="shared" si="228"/>
        <v>45525</v>
      </c>
      <c r="N238" s="5"/>
    </row>
    <row r="239" spans="10:14" x14ac:dyDescent="0.2">
      <c r="J239" s="80">
        <f t="shared" si="201"/>
        <v>17</v>
      </c>
      <c r="K239" s="81">
        <f t="shared" si="202"/>
        <v>2678</v>
      </c>
      <c r="L239" s="86">
        <f t="shared" ref="L239:M239" si="229">L238+1</f>
        <v>45521</v>
      </c>
      <c r="M239" s="86">
        <f t="shared" si="229"/>
        <v>45526</v>
      </c>
      <c r="N239" s="5"/>
    </row>
    <row r="240" spans="10:14" x14ac:dyDescent="0.2">
      <c r="J240" s="80">
        <f t="shared" si="201"/>
        <v>18</v>
      </c>
      <c r="K240" s="81">
        <f t="shared" si="202"/>
        <v>2529</v>
      </c>
      <c r="L240" s="86">
        <f t="shared" ref="L240:M240" si="230">L239+1</f>
        <v>45522</v>
      </c>
      <c r="M240" s="86">
        <f t="shared" si="230"/>
        <v>45527</v>
      </c>
      <c r="N240" s="5"/>
    </row>
    <row r="241" spans="10:14" x14ac:dyDescent="0.2">
      <c r="J241" s="80">
        <f t="shared" si="201"/>
        <v>19</v>
      </c>
      <c r="K241" s="81">
        <f t="shared" si="202"/>
        <v>2396</v>
      </c>
      <c r="L241" s="86">
        <f t="shared" ref="L241:M241" si="231">L240+1</f>
        <v>45523</v>
      </c>
      <c r="M241" s="86">
        <f t="shared" si="231"/>
        <v>45528</v>
      </c>
      <c r="N241" s="5"/>
    </row>
    <row r="242" spans="10:14" x14ac:dyDescent="0.2">
      <c r="J242" s="80">
        <f t="shared" si="201"/>
        <v>20</v>
      </c>
      <c r="K242" s="81">
        <f t="shared" si="202"/>
        <v>2276</v>
      </c>
      <c r="L242" s="86">
        <f t="shared" ref="L242:M242" si="232">L241+1</f>
        <v>45524</v>
      </c>
      <c r="M242" s="86">
        <f t="shared" si="232"/>
        <v>45529</v>
      </c>
      <c r="N242" s="5"/>
    </row>
    <row r="243" spans="10:14" x14ac:dyDescent="0.2">
      <c r="J243" s="80">
        <f t="shared" si="201"/>
        <v>21</v>
      </c>
      <c r="K243" s="81">
        <f t="shared" si="202"/>
        <v>2168</v>
      </c>
      <c r="L243" s="86">
        <f t="shared" ref="L243:M243" si="233">L242+1</f>
        <v>45525</v>
      </c>
      <c r="M243" s="86">
        <f t="shared" si="233"/>
        <v>45530</v>
      </c>
      <c r="N243" s="5"/>
    </row>
    <row r="244" spans="10:14" x14ac:dyDescent="0.2">
      <c r="J244" s="80">
        <f t="shared" si="201"/>
        <v>22</v>
      </c>
      <c r="K244" s="81">
        <f t="shared" si="202"/>
        <v>2069</v>
      </c>
      <c r="L244" s="86">
        <f t="shared" ref="L244:M244" si="234">L243+1</f>
        <v>45526</v>
      </c>
      <c r="M244" s="86">
        <f t="shared" si="234"/>
        <v>45531</v>
      </c>
      <c r="N244" s="5"/>
    </row>
    <row r="245" spans="10:14" x14ac:dyDescent="0.2">
      <c r="J245" s="80">
        <f t="shared" si="201"/>
        <v>23</v>
      </c>
      <c r="K245" s="81">
        <f t="shared" si="202"/>
        <v>1979</v>
      </c>
      <c r="L245" s="86">
        <f t="shared" ref="L245:M245" si="235">L244+1</f>
        <v>45527</v>
      </c>
      <c r="M245" s="86">
        <f t="shared" si="235"/>
        <v>45532</v>
      </c>
      <c r="N245" s="5"/>
    </row>
    <row r="246" spans="10:14" x14ac:dyDescent="0.2">
      <c r="J246" s="80">
        <f t="shared" si="201"/>
        <v>24</v>
      </c>
      <c r="K246" s="81">
        <f t="shared" si="202"/>
        <v>1897</v>
      </c>
      <c r="L246" s="86">
        <f t="shared" ref="L246:M246" si="236">L245+1</f>
        <v>45528</v>
      </c>
      <c r="M246" s="86">
        <f t="shared" si="236"/>
        <v>45533</v>
      </c>
      <c r="N246" s="5"/>
    </row>
    <row r="247" spans="10:14" x14ac:dyDescent="0.2">
      <c r="J247" s="80">
        <f t="shared" si="201"/>
        <v>25</v>
      </c>
      <c r="K247" s="81">
        <f t="shared" si="202"/>
        <v>1821</v>
      </c>
      <c r="L247" s="86">
        <f t="shared" ref="L247:M247" si="237">L246+1</f>
        <v>45529</v>
      </c>
      <c r="M247" s="86">
        <f t="shared" si="237"/>
        <v>45534</v>
      </c>
      <c r="N247" s="5"/>
    </row>
    <row r="248" spans="10:14" x14ac:dyDescent="0.2">
      <c r="J248" s="80">
        <f t="shared" si="201"/>
        <v>26</v>
      </c>
      <c r="K248" s="81">
        <f t="shared" si="202"/>
        <v>1751</v>
      </c>
      <c r="L248" s="86">
        <f t="shared" ref="L248:M248" si="238">L247+1</f>
        <v>45530</v>
      </c>
      <c r="M248" s="86">
        <f t="shared" si="238"/>
        <v>45535</v>
      </c>
      <c r="N248" s="5"/>
    </row>
    <row r="249" spans="10:14" x14ac:dyDescent="0.2">
      <c r="J249" s="80">
        <f t="shared" si="201"/>
        <v>27</v>
      </c>
      <c r="K249" s="81">
        <f t="shared" si="202"/>
        <v>1686</v>
      </c>
      <c r="L249" s="86">
        <f t="shared" ref="L249:M249" si="239">L248+1</f>
        <v>45531</v>
      </c>
      <c r="M249" s="86">
        <f t="shared" si="239"/>
        <v>45536</v>
      </c>
      <c r="N249" s="5"/>
    </row>
    <row r="250" spans="10:14" x14ac:dyDescent="0.2">
      <c r="J250" s="80">
        <f t="shared" si="201"/>
        <v>28</v>
      </c>
      <c r="K250" s="81">
        <f t="shared" si="202"/>
        <v>1626</v>
      </c>
      <c r="L250" s="86">
        <f t="shared" ref="L250:M250" si="240">L249+1</f>
        <v>45532</v>
      </c>
      <c r="M250" s="86">
        <f t="shared" si="240"/>
        <v>45537</v>
      </c>
      <c r="N250" s="5"/>
    </row>
    <row r="251" spans="10:14" x14ac:dyDescent="0.2">
      <c r="J251" s="80">
        <f t="shared" si="201"/>
        <v>29</v>
      </c>
      <c r="K251" s="81">
        <f t="shared" si="202"/>
        <v>1570</v>
      </c>
      <c r="L251" s="86">
        <f t="shared" ref="L251:M251" si="241">L250+1</f>
        <v>45533</v>
      </c>
      <c r="M251" s="86">
        <f t="shared" si="241"/>
        <v>45538</v>
      </c>
      <c r="N251" s="5"/>
    </row>
    <row r="252" spans="10:14" x14ac:dyDescent="0.2">
      <c r="J252" s="80">
        <f t="shared" si="201"/>
        <v>30</v>
      </c>
      <c r="K252" s="81">
        <f t="shared" si="202"/>
        <v>1518</v>
      </c>
      <c r="L252" s="86">
        <f t="shared" ref="L252:M252" si="242">L251+1</f>
        <v>45534</v>
      </c>
      <c r="M252" s="86">
        <f t="shared" si="242"/>
        <v>45539</v>
      </c>
      <c r="N252" s="5"/>
    </row>
    <row r="253" spans="10:14" x14ac:dyDescent="0.2">
      <c r="J253" s="80">
        <f t="shared" si="201"/>
        <v>31</v>
      </c>
      <c r="K253" s="81">
        <f t="shared" si="202"/>
        <v>1469</v>
      </c>
      <c r="L253" s="86">
        <f t="shared" ref="L253:M253" si="243">L252+1</f>
        <v>45535</v>
      </c>
      <c r="M253" s="86">
        <f t="shared" si="243"/>
        <v>45540</v>
      </c>
      <c r="N253" s="5"/>
    </row>
    <row r="254" spans="10:14" x14ac:dyDescent="0.2">
      <c r="J254" s="80">
        <f t="shared" si="201"/>
        <v>1</v>
      </c>
      <c r="K254" s="81">
        <f t="shared" si="202"/>
        <v>45536</v>
      </c>
      <c r="L254" s="86">
        <f t="shared" ref="L254:M254" si="244">L253+1</f>
        <v>45536</v>
      </c>
      <c r="M254" s="86">
        <f t="shared" si="244"/>
        <v>45541</v>
      </c>
      <c r="N254" s="5"/>
    </row>
    <row r="255" spans="10:14" x14ac:dyDescent="0.2">
      <c r="J255" s="80">
        <f t="shared" si="201"/>
        <v>2</v>
      </c>
      <c r="K255" s="81">
        <f t="shared" si="202"/>
        <v>22769</v>
      </c>
      <c r="L255" s="86">
        <f t="shared" ref="L255:M255" si="245">L254+1</f>
        <v>45537</v>
      </c>
      <c r="M255" s="86">
        <f t="shared" si="245"/>
        <v>45542</v>
      </c>
      <c r="N255" s="5"/>
    </row>
    <row r="256" spans="10:14" x14ac:dyDescent="0.2">
      <c r="J256" s="80">
        <f t="shared" si="201"/>
        <v>3</v>
      </c>
      <c r="K256" s="81">
        <f t="shared" si="202"/>
        <v>15179</v>
      </c>
      <c r="L256" s="86">
        <f t="shared" ref="L256:M256" si="246">L255+1</f>
        <v>45538</v>
      </c>
      <c r="M256" s="86">
        <f t="shared" si="246"/>
        <v>45543</v>
      </c>
      <c r="N256" s="5"/>
    </row>
    <row r="257" spans="10:14" x14ac:dyDescent="0.2">
      <c r="J257" s="80">
        <f t="shared" si="201"/>
        <v>4</v>
      </c>
      <c r="K257" s="81">
        <f t="shared" si="202"/>
        <v>11385</v>
      </c>
      <c r="L257" s="86">
        <f t="shared" ref="L257:M257" si="247">L256+1</f>
        <v>45539</v>
      </c>
      <c r="M257" s="86">
        <f t="shared" si="247"/>
        <v>45544</v>
      </c>
      <c r="N257" s="5"/>
    </row>
    <row r="258" spans="10:14" x14ac:dyDescent="0.2">
      <c r="J258" s="80">
        <f t="shared" si="201"/>
        <v>5</v>
      </c>
      <c r="K258" s="81">
        <f t="shared" si="202"/>
        <v>9108</v>
      </c>
      <c r="L258" s="86">
        <f t="shared" ref="L258:M258" si="248">L257+1</f>
        <v>45540</v>
      </c>
      <c r="M258" s="86">
        <f t="shared" si="248"/>
        <v>45545</v>
      </c>
      <c r="N258" s="5"/>
    </row>
    <row r="259" spans="10:14" x14ac:dyDescent="0.2">
      <c r="J259" s="80">
        <f t="shared" si="201"/>
        <v>6</v>
      </c>
      <c r="K259" s="81">
        <f t="shared" si="202"/>
        <v>7590</v>
      </c>
      <c r="L259" s="86">
        <f t="shared" ref="L259:M259" si="249">L258+1</f>
        <v>45541</v>
      </c>
      <c r="M259" s="86">
        <f t="shared" si="249"/>
        <v>45546</v>
      </c>
      <c r="N259" s="5"/>
    </row>
    <row r="260" spans="10:14" x14ac:dyDescent="0.2">
      <c r="J260" s="80">
        <f t="shared" si="201"/>
        <v>7</v>
      </c>
      <c r="K260" s="81">
        <f t="shared" si="202"/>
        <v>6506</v>
      </c>
      <c r="L260" s="86">
        <f t="shared" ref="L260:M260" si="250">L259+1</f>
        <v>45542</v>
      </c>
      <c r="M260" s="86">
        <f t="shared" si="250"/>
        <v>45547</v>
      </c>
      <c r="N260" s="5"/>
    </row>
    <row r="261" spans="10:14" x14ac:dyDescent="0.2">
      <c r="J261" s="80">
        <f t="shared" si="201"/>
        <v>8</v>
      </c>
      <c r="K261" s="81">
        <f t="shared" si="202"/>
        <v>5693</v>
      </c>
      <c r="L261" s="86">
        <f t="shared" ref="L261:M261" si="251">L260+1</f>
        <v>45543</v>
      </c>
      <c r="M261" s="86">
        <f t="shared" si="251"/>
        <v>45548</v>
      </c>
      <c r="N261" s="5"/>
    </row>
    <row r="262" spans="10:14" x14ac:dyDescent="0.2">
      <c r="J262" s="80">
        <f t="shared" si="201"/>
        <v>9</v>
      </c>
      <c r="K262" s="81">
        <f t="shared" si="202"/>
        <v>5060</v>
      </c>
      <c r="L262" s="86">
        <f t="shared" ref="L262:M262" si="252">L261+1</f>
        <v>45544</v>
      </c>
      <c r="M262" s="86">
        <f t="shared" si="252"/>
        <v>45549</v>
      </c>
      <c r="N262" s="5"/>
    </row>
    <row r="263" spans="10:14" x14ac:dyDescent="0.2">
      <c r="J263" s="80">
        <f t="shared" si="201"/>
        <v>10</v>
      </c>
      <c r="K263" s="81">
        <f t="shared" si="202"/>
        <v>4555</v>
      </c>
      <c r="L263" s="86">
        <f t="shared" ref="L263:M263" si="253">L262+1</f>
        <v>45545</v>
      </c>
      <c r="M263" s="86">
        <f t="shared" si="253"/>
        <v>45550</v>
      </c>
      <c r="N263" s="5"/>
    </row>
    <row r="264" spans="10:14" x14ac:dyDescent="0.2">
      <c r="J264" s="80">
        <f t="shared" si="201"/>
        <v>11</v>
      </c>
      <c r="K264" s="81">
        <f t="shared" si="202"/>
        <v>4141</v>
      </c>
      <c r="L264" s="86">
        <f t="shared" ref="L264:M264" si="254">L263+1</f>
        <v>45546</v>
      </c>
      <c r="M264" s="86">
        <f t="shared" si="254"/>
        <v>45551</v>
      </c>
      <c r="N264" s="5"/>
    </row>
    <row r="265" spans="10:14" x14ac:dyDescent="0.2">
      <c r="J265" s="80">
        <f t="shared" si="201"/>
        <v>12</v>
      </c>
      <c r="K265" s="81">
        <f t="shared" si="202"/>
        <v>3796</v>
      </c>
      <c r="L265" s="86">
        <f t="shared" ref="L265:M265" si="255">L264+1</f>
        <v>45547</v>
      </c>
      <c r="M265" s="86">
        <f t="shared" si="255"/>
        <v>45552</v>
      </c>
      <c r="N265" s="5"/>
    </row>
    <row r="266" spans="10:14" x14ac:dyDescent="0.2">
      <c r="J266" s="80">
        <f t="shared" si="201"/>
        <v>13</v>
      </c>
      <c r="K266" s="81">
        <f t="shared" si="202"/>
        <v>3504</v>
      </c>
      <c r="L266" s="86">
        <f t="shared" ref="L266:M266" si="256">L265+1</f>
        <v>45548</v>
      </c>
      <c r="M266" s="86">
        <f t="shared" si="256"/>
        <v>45553</v>
      </c>
      <c r="N266" s="5"/>
    </row>
    <row r="267" spans="10:14" x14ac:dyDescent="0.2">
      <c r="J267" s="80">
        <f t="shared" si="201"/>
        <v>14</v>
      </c>
      <c r="K267" s="81">
        <f t="shared" si="202"/>
        <v>3254</v>
      </c>
      <c r="L267" s="86">
        <f t="shared" ref="L267:M267" si="257">L266+1</f>
        <v>45549</v>
      </c>
      <c r="M267" s="86">
        <f t="shared" si="257"/>
        <v>45554</v>
      </c>
      <c r="N267" s="5"/>
    </row>
    <row r="268" spans="10:14" x14ac:dyDescent="0.2">
      <c r="J268" s="80">
        <f t="shared" si="201"/>
        <v>15</v>
      </c>
      <c r="K268" s="81">
        <f t="shared" si="202"/>
        <v>3037</v>
      </c>
      <c r="L268" s="86">
        <f t="shared" ref="L268:M268" si="258">L267+1</f>
        <v>45550</v>
      </c>
      <c r="M268" s="86">
        <f t="shared" si="258"/>
        <v>45555</v>
      </c>
      <c r="N268" s="5"/>
    </row>
    <row r="269" spans="10:14" x14ac:dyDescent="0.2">
      <c r="J269" s="80">
        <f t="shared" si="201"/>
        <v>16</v>
      </c>
      <c r="K269" s="81">
        <f t="shared" si="202"/>
        <v>2847</v>
      </c>
      <c r="L269" s="86">
        <f t="shared" ref="L269:M269" si="259">L268+1</f>
        <v>45551</v>
      </c>
      <c r="M269" s="86">
        <f t="shared" si="259"/>
        <v>45556</v>
      </c>
      <c r="N269" s="5"/>
    </row>
    <row r="270" spans="10:14" x14ac:dyDescent="0.2">
      <c r="J270" s="80">
        <f t="shared" si="201"/>
        <v>17</v>
      </c>
      <c r="K270" s="81">
        <f t="shared" si="202"/>
        <v>2680</v>
      </c>
      <c r="L270" s="86">
        <f t="shared" ref="L270:M270" si="260">L269+1</f>
        <v>45552</v>
      </c>
      <c r="M270" s="86">
        <f t="shared" si="260"/>
        <v>45557</v>
      </c>
      <c r="N270" s="5"/>
    </row>
    <row r="271" spans="10:14" x14ac:dyDescent="0.2">
      <c r="J271" s="80">
        <f t="shared" si="201"/>
        <v>18</v>
      </c>
      <c r="K271" s="81">
        <f t="shared" si="202"/>
        <v>2531</v>
      </c>
      <c r="L271" s="86">
        <f t="shared" ref="L271:M271" si="261">L270+1</f>
        <v>45553</v>
      </c>
      <c r="M271" s="86">
        <f t="shared" si="261"/>
        <v>45558</v>
      </c>
      <c r="N271" s="5"/>
    </row>
    <row r="272" spans="10:14" x14ac:dyDescent="0.2">
      <c r="J272" s="80">
        <f t="shared" si="201"/>
        <v>19</v>
      </c>
      <c r="K272" s="81">
        <f t="shared" si="202"/>
        <v>2398</v>
      </c>
      <c r="L272" s="86">
        <f t="shared" ref="L272:M272" si="262">L271+1</f>
        <v>45554</v>
      </c>
      <c r="M272" s="86">
        <f t="shared" si="262"/>
        <v>45559</v>
      </c>
      <c r="N272" s="5"/>
    </row>
    <row r="273" spans="10:14" x14ac:dyDescent="0.2">
      <c r="J273" s="80">
        <f t="shared" si="201"/>
        <v>20</v>
      </c>
      <c r="K273" s="81">
        <f t="shared" si="202"/>
        <v>2278</v>
      </c>
      <c r="L273" s="86">
        <f t="shared" ref="L273:M273" si="263">L272+1</f>
        <v>45555</v>
      </c>
      <c r="M273" s="86">
        <f t="shared" si="263"/>
        <v>45560</v>
      </c>
      <c r="N273" s="5"/>
    </row>
    <row r="274" spans="10:14" x14ac:dyDescent="0.2">
      <c r="J274" s="80">
        <f t="shared" si="201"/>
        <v>21</v>
      </c>
      <c r="K274" s="81">
        <f t="shared" si="202"/>
        <v>2169</v>
      </c>
      <c r="L274" s="86">
        <f t="shared" ref="L274:M274" si="264">L273+1</f>
        <v>45556</v>
      </c>
      <c r="M274" s="86">
        <f t="shared" si="264"/>
        <v>45561</v>
      </c>
      <c r="N274" s="5"/>
    </row>
    <row r="275" spans="10:14" x14ac:dyDescent="0.2">
      <c r="J275" s="80">
        <f t="shared" si="201"/>
        <v>22</v>
      </c>
      <c r="K275" s="81">
        <f t="shared" si="202"/>
        <v>2071</v>
      </c>
      <c r="L275" s="86">
        <f t="shared" ref="L275:M275" si="265">L274+1</f>
        <v>45557</v>
      </c>
      <c r="M275" s="86">
        <f t="shared" si="265"/>
        <v>45562</v>
      </c>
      <c r="N275" s="5"/>
    </row>
    <row r="276" spans="10:14" x14ac:dyDescent="0.2">
      <c r="J276" s="80">
        <f t="shared" si="201"/>
        <v>23</v>
      </c>
      <c r="K276" s="81">
        <f t="shared" si="202"/>
        <v>1981</v>
      </c>
      <c r="L276" s="86">
        <f t="shared" ref="L276:M276" si="266">L275+1</f>
        <v>45558</v>
      </c>
      <c r="M276" s="86">
        <f t="shared" si="266"/>
        <v>45563</v>
      </c>
      <c r="N276" s="5"/>
    </row>
    <row r="277" spans="10:14" x14ac:dyDescent="0.2">
      <c r="J277" s="80">
        <f t="shared" ref="J277:J340" si="267">DAY(L277)</f>
        <v>24</v>
      </c>
      <c r="K277" s="81">
        <f t="shared" ref="K277:K340" si="268">ROUND(L277/J277,0)</f>
        <v>1898</v>
      </c>
      <c r="L277" s="86">
        <f t="shared" ref="L277:M277" si="269">L276+1</f>
        <v>45559</v>
      </c>
      <c r="M277" s="86">
        <f t="shared" si="269"/>
        <v>45564</v>
      </c>
      <c r="N277" s="5"/>
    </row>
    <row r="278" spans="10:14" x14ac:dyDescent="0.2">
      <c r="J278" s="80">
        <f t="shared" si="267"/>
        <v>25</v>
      </c>
      <c r="K278" s="81">
        <f t="shared" si="268"/>
        <v>1822</v>
      </c>
      <c r="L278" s="86">
        <f t="shared" ref="L278:M278" si="270">L277+1</f>
        <v>45560</v>
      </c>
      <c r="M278" s="86">
        <f t="shared" si="270"/>
        <v>45565</v>
      </c>
      <c r="N278" s="5"/>
    </row>
    <row r="279" spans="10:14" x14ac:dyDescent="0.2">
      <c r="J279" s="80">
        <f t="shared" si="267"/>
        <v>26</v>
      </c>
      <c r="K279" s="81">
        <f t="shared" si="268"/>
        <v>1752</v>
      </c>
      <c r="L279" s="86">
        <f t="shared" ref="L279:M279" si="271">L278+1</f>
        <v>45561</v>
      </c>
      <c r="M279" s="86">
        <f t="shared" si="271"/>
        <v>45566</v>
      </c>
      <c r="N279" s="5"/>
    </row>
    <row r="280" spans="10:14" x14ac:dyDescent="0.2">
      <c r="J280" s="80">
        <f t="shared" si="267"/>
        <v>27</v>
      </c>
      <c r="K280" s="81">
        <f t="shared" si="268"/>
        <v>1687</v>
      </c>
      <c r="L280" s="86">
        <f t="shared" ref="L280:M280" si="272">L279+1</f>
        <v>45562</v>
      </c>
      <c r="M280" s="86">
        <f t="shared" si="272"/>
        <v>45567</v>
      </c>
      <c r="N280" s="5"/>
    </row>
    <row r="281" spans="10:14" x14ac:dyDescent="0.2">
      <c r="J281" s="80">
        <f t="shared" si="267"/>
        <v>28</v>
      </c>
      <c r="K281" s="81">
        <f t="shared" si="268"/>
        <v>1627</v>
      </c>
      <c r="L281" s="86">
        <f t="shared" ref="L281:M281" si="273">L280+1</f>
        <v>45563</v>
      </c>
      <c r="M281" s="86">
        <f t="shared" si="273"/>
        <v>45568</v>
      </c>
      <c r="N281" s="5"/>
    </row>
    <row r="282" spans="10:14" x14ac:dyDescent="0.2">
      <c r="J282" s="80">
        <f t="shared" si="267"/>
        <v>29</v>
      </c>
      <c r="K282" s="81">
        <f t="shared" si="268"/>
        <v>1571</v>
      </c>
      <c r="L282" s="86">
        <f t="shared" ref="L282:M282" si="274">L281+1</f>
        <v>45564</v>
      </c>
      <c r="M282" s="86">
        <f t="shared" si="274"/>
        <v>45569</v>
      </c>
      <c r="N282" s="5"/>
    </row>
    <row r="283" spans="10:14" x14ac:dyDescent="0.2">
      <c r="J283" s="80">
        <f t="shared" si="267"/>
        <v>30</v>
      </c>
      <c r="K283" s="81">
        <f t="shared" si="268"/>
        <v>1519</v>
      </c>
      <c r="L283" s="86">
        <f t="shared" ref="L283:M283" si="275">L282+1</f>
        <v>45565</v>
      </c>
      <c r="M283" s="86">
        <f t="shared" si="275"/>
        <v>45570</v>
      </c>
      <c r="N283" s="5"/>
    </row>
    <row r="284" spans="10:14" x14ac:dyDescent="0.2">
      <c r="J284" s="80">
        <f t="shared" si="267"/>
        <v>1</v>
      </c>
      <c r="K284" s="81">
        <f t="shared" si="268"/>
        <v>45566</v>
      </c>
      <c r="L284" s="86">
        <f t="shared" ref="L284:M284" si="276">L283+1</f>
        <v>45566</v>
      </c>
      <c r="M284" s="86">
        <f t="shared" si="276"/>
        <v>45571</v>
      </c>
      <c r="N284" s="5"/>
    </row>
    <row r="285" spans="10:14" x14ac:dyDescent="0.2">
      <c r="J285" s="80">
        <f t="shared" si="267"/>
        <v>2</v>
      </c>
      <c r="K285" s="81">
        <f t="shared" si="268"/>
        <v>22784</v>
      </c>
      <c r="L285" s="86">
        <f t="shared" ref="L285:M285" si="277">L284+1</f>
        <v>45567</v>
      </c>
      <c r="M285" s="86">
        <f t="shared" si="277"/>
        <v>45572</v>
      </c>
      <c r="N285" s="5"/>
    </row>
    <row r="286" spans="10:14" x14ac:dyDescent="0.2">
      <c r="J286" s="80">
        <f t="shared" si="267"/>
        <v>3</v>
      </c>
      <c r="K286" s="81">
        <f t="shared" si="268"/>
        <v>15189</v>
      </c>
      <c r="L286" s="86">
        <f t="shared" ref="L286:M286" si="278">L285+1</f>
        <v>45568</v>
      </c>
      <c r="M286" s="86">
        <f t="shared" si="278"/>
        <v>45573</v>
      </c>
      <c r="N286" s="5"/>
    </row>
    <row r="287" spans="10:14" x14ac:dyDescent="0.2">
      <c r="J287" s="80">
        <f t="shared" si="267"/>
        <v>4</v>
      </c>
      <c r="K287" s="81">
        <f t="shared" si="268"/>
        <v>11392</v>
      </c>
      <c r="L287" s="86">
        <f t="shared" ref="L287:M287" si="279">L286+1</f>
        <v>45569</v>
      </c>
      <c r="M287" s="86">
        <f t="shared" si="279"/>
        <v>45574</v>
      </c>
      <c r="N287" s="5"/>
    </row>
    <row r="288" spans="10:14" x14ac:dyDescent="0.2">
      <c r="J288" s="80">
        <f t="shared" si="267"/>
        <v>5</v>
      </c>
      <c r="K288" s="81">
        <f t="shared" si="268"/>
        <v>9114</v>
      </c>
      <c r="L288" s="86">
        <f t="shared" ref="L288:M288" si="280">L287+1</f>
        <v>45570</v>
      </c>
      <c r="M288" s="86">
        <f t="shared" si="280"/>
        <v>45575</v>
      </c>
      <c r="N288" s="5"/>
    </row>
    <row r="289" spans="10:14" x14ac:dyDescent="0.2">
      <c r="J289" s="80">
        <f t="shared" si="267"/>
        <v>6</v>
      </c>
      <c r="K289" s="81">
        <f t="shared" si="268"/>
        <v>7595</v>
      </c>
      <c r="L289" s="86">
        <f t="shared" ref="L289:M289" si="281">L288+1</f>
        <v>45571</v>
      </c>
      <c r="M289" s="86">
        <f t="shared" si="281"/>
        <v>45576</v>
      </c>
      <c r="N289" s="5"/>
    </row>
    <row r="290" spans="10:14" x14ac:dyDescent="0.2">
      <c r="J290" s="80">
        <f t="shared" si="267"/>
        <v>7</v>
      </c>
      <c r="K290" s="81">
        <f t="shared" si="268"/>
        <v>6510</v>
      </c>
      <c r="L290" s="86">
        <f t="shared" ref="L290:M290" si="282">L289+1</f>
        <v>45572</v>
      </c>
      <c r="M290" s="86">
        <f t="shared" si="282"/>
        <v>45577</v>
      </c>
      <c r="N290" s="5"/>
    </row>
    <row r="291" spans="10:14" x14ac:dyDescent="0.2">
      <c r="J291" s="80">
        <f t="shared" si="267"/>
        <v>8</v>
      </c>
      <c r="K291" s="81">
        <f t="shared" si="268"/>
        <v>5697</v>
      </c>
      <c r="L291" s="86">
        <f t="shared" ref="L291:M291" si="283">L290+1</f>
        <v>45573</v>
      </c>
      <c r="M291" s="86">
        <f t="shared" si="283"/>
        <v>45578</v>
      </c>
      <c r="N291" s="5"/>
    </row>
    <row r="292" spans="10:14" x14ac:dyDescent="0.2">
      <c r="J292" s="80">
        <f t="shared" si="267"/>
        <v>9</v>
      </c>
      <c r="K292" s="81">
        <f t="shared" si="268"/>
        <v>5064</v>
      </c>
      <c r="L292" s="86">
        <f t="shared" ref="L292:M292" si="284">L291+1</f>
        <v>45574</v>
      </c>
      <c r="M292" s="86">
        <f t="shared" si="284"/>
        <v>45579</v>
      </c>
      <c r="N292" s="5"/>
    </row>
    <row r="293" spans="10:14" x14ac:dyDescent="0.2">
      <c r="J293" s="80">
        <f t="shared" si="267"/>
        <v>10</v>
      </c>
      <c r="K293" s="81">
        <f t="shared" si="268"/>
        <v>4558</v>
      </c>
      <c r="L293" s="86">
        <f t="shared" ref="L293:M293" si="285">L292+1</f>
        <v>45575</v>
      </c>
      <c r="M293" s="86">
        <f t="shared" si="285"/>
        <v>45580</v>
      </c>
      <c r="N293" s="5"/>
    </row>
    <row r="294" spans="10:14" x14ac:dyDescent="0.2">
      <c r="J294" s="80">
        <f t="shared" si="267"/>
        <v>11</v>
      </c>
      <c r="K294" s="81">
        <f t="shared" si="268"/>
        <v>4143</v>
      </c>
      <c r="L294" s="86">
        <f t="shared" ref="L294:M294" si="286">L293+1</f>
        <v>45576</v>
      </c>
      <c r="M294" s="86">
        <f t="shared" si="286"/>
        <v>45581</v>
      </c>
      <c r="N294" s="5"/>
    </row>
    <row r="295" spans="10:14" x14ac:dyDescent="0.2">
      <c r="J295" s="80">
        <f t="shared" si="267"/>
        <v>12</v>
      </c>
      <c r="K295" s="81">
        <f t="shared" si="268"/>
        <v>3798</v>
      </c>
      <c r="L295" s="86">
        <f t="shared" ref="L295:M295" si="287">L294+1</f>
        <v>45577</v>
      </c>
      <c r="M295" s="86">
        <f t="shared" si="287"/>
        <v>45582</v>
      </c>
      <c r="N295" s="5"/>
    </row>
    <row r="296" spans="10:14" x14ac:dyDescent="0.2">
      <c r="J296" s="80">
        <f t="shared" si="267"/>
        <v>13</v>
      </c>
      <c r="K296" s="81">
        <f t="shared" si="268"/>
        <v>3506</v>
      </c>
      <c r="L296" s="86">
        <f t="shared" ref="L296:M296" si="288">L295+1</f>
        <v>45578</v>
      </c>
      <c r="M296" s="86">
        <f t="shared" si="288"/>
        <v>45583</v>
      </c>
      <c r="N296" s="5"/>
    </row>
    <row r="297" spans="10:14" x14ac:dyDescent="0.2">
      <c r="J297" s="80">
        <f t="shared" si="267"/>
        <v>14</v>
      </c>
      <c r="K297" s="81">
        <f t="shared" si="268"/>
        <v>3256</v>
      </c>
      <c r="L297" s="86">
        <f t="shared" ref="L297:M297" si="289">L296+1</f>
        <v>45579</v>
      </c>
      <c r="M297" s="86">
        <f t="shared" si="289"/>
        <v>45584</v>
      </c>
      <c r="N297" s="5"/>
    </row>
    <row r="298" spans="10:14" x14ac:dyDescent="0.2">
      <c r="J298" s="80">
        <f t="shared" si="267"/>
        <v>15</v>
      </c>
      <c r="K298" s="81">
        <f t="shared" si="268"/>
        <v>3039</v>
      </c>
      <c r="L298" s="86">
        <f t="shared" ref="L298:M298" si="290">L297+1</f>
        <v>45580</v>
      </c>
      <c r="M298" s="86">
        <f t="shared" si="290"/>
        <v>45585</v>
      </c>
      <c r="N298" s="5"/>
    </row>
    <row r="299" spans="10:14" x14ac:dyDescent="0.2">
      <c r="J299" s="80">
        <f t="shared" si="267"/>
        <v>16</v>
      </c>
      <c r="K299" s="81">
        <f t="shared" si="268"/>
        <v>2849</v>
      </c>
      <c r="L299" s="86">
        <f t="shared" ref="L299:M299" si="291">L298+1</f>
        <v>45581</v>
      </c>
      <c r="M299" s="86">
        <f t="shared" si="291"/>
        <v>45586</v>
      </c>
      <c r="N299" s="5"/>
    </row>
    <row r="300" spans="10:14" x14ac:dyDescent="0.2">
      <c r="J300" s="80">
        <f t="shared" si="267"/>
        <v>17</v>
      </c>
      <c r="K300" s="81">
        <f t="shared" si="268"/>
        <v>2681</v>
      </c>
      <c r="L300" s="86">
        <f t="shared" ref="L300:M300" si="292">L299+1</f>
        <v>45582</v>
      </c>
      <c r="M300" s="86">
        <f t="shared" si="292"/>
        <v>45587</v>
      </c>
      <c r="N300" s="5"/>
    </row>
    <row r="301" spans="10:14" x14ac:dyDescent="0.2">
      <c r="J301" s="80">
        <f t="shared" si="267"/>
        <v>18</v>
      </c>
      <c r="K301" s="81">
        <f t="shared" si="268"/>
        <v>2532</v>
      </c>
      <c r="L301" s="86">
        <f t="shared" ref="L301:M301" si="293">L300+1</f>
        <v>45583</v>
      </c>
      <c r="M301" s="86">
        <f t="shared" si="293"/>
        <v>45588</v>
      </c>
      <c r="N301" s="5"/>
    </row>
    <row r="302" spans="10:14" x14ac:dyDescent="0.2">
      <c r="J302" s="80">
        <f t="shared" si="267"/>
        <v>19</v>
      </c>
      <c r="K302" s="81">
        <f t="shared" si="268"/>
        <v>2399</v>
      </c>
      <c r="L302" s="86">
        <f t="shared" ref="L302:M302" si="294">L301+1</f>
        <v>45584</v>
      </c>
      <c r="M302" s="86">
        <f t="shared" si="294"/>
        <v>45589</v>
      </c>
      <c r="N302" s="5"/>
    </row>
    <row r="303" spans="10:14" x14ac:dyDescent="0.2">
      <c r="J303" s="80">
        <f t="shared" si="267"/>
        <v>20</v>
      </c>
      <c r="K303" s="81">
        <f t="shared" si="268"/>
        <v>2279</v>
      </c>
      <c r="L303" s="86">
        <f t="shared" ref="L303:M303" si="295">L302+1</f>
        <v>45585</v>
      </c>
      <c r="M303" s="86">
        <f t="shared" si="295"/>
        <v>45590</v>
      </c>
      <c r="N303" s="5"/>
    </row>
    <row r="304" spans="10:14" x14ac:dyDescent="0.2">
      <c r="J304" s="80">
        <f t="shared" si="267"/>
        <v>21</v>
      </c>
      <c r="K304" s="81">
        <f t="shared" si="268"/>
        <v>2171</v>
      </c>
      <c r="L304" s="86">
        <f t="shared" ref="L304:M304" si="296">L303+1</f>
        <v>45586</v>
      </c>
      <c r="M304" s="86">
        <f t="shared" si="296"/>
        <v>45591</v>
      </c>
      <c r="N304" s="5"/>
    </row>
    <row r="305" spans="10:14" x14ac:dyDescent="0.2">
      <c r="J305" s="80">
        <f t="shared" si="267"/>
        <v>22</v>
      </c>
      <c r="K305" s="81">
        <f t="shared" si="268"/>
        <v>2072</v>
      </c>
      <c r="L305" s="86">
        <f t="shared" ref="L305:M305" si="297">L304+1</f>
        <v>45587</v>
      </c>
      <c r="M305" s="86">
        <f t="shared" si="297"/>
        <v>45592</v>
      </c>
      <c r="N305" s="5"/>
    </row>
    <row r="306" spans="10:14" x14ac:dyDescent="0.2">
      <c r="J306" s="80">
        <f t="shared" si="267"/>
        <v>23</v>
      </c>
      <c r="K306" s="81">
        <f t="shared" si="268"/>
        <v>1982</v>
      </c>
      <c r="L306" s="86">
        <f t="shared" ref="L306:M306" si="298">L305+1</f>
        <v>45588</v>
      </c>
      <c r="M306" s="86">
        <f t="shared" si="298"/>
        <v>45593</v>
      </c>
      <c r="N306" s="5"/>
    </row>
    <row r="307" spans="10:14" x14ac:dyDescent="0.2">
      <c r="J307" s="80">
        <f t="shared" si="267"/>
        <v>24</v>
      </c>
      <c r="K307" s="81">
        <f t="shared" si="268"/>
        <v>1900</v>
      </c>
      <c r="L307" s="86">
        <f t="shared" ref="L307:M307" si="299">L306+1</f>
        <v>45589</v>
      </c>
      <c r="M307" s="86">
        <f t="shared" si="299"/>
        <v>45594</v>
      </c>
      <c r="N307" s="5"/>
    </row>
    <row r="308" spans="10:14" x14ac:dyDescent="0.2">
      <c r="J308" s="80">
        <f t="shared" si="267"/>
        <v>25</v>
      </c>
      <c r="K308" s="81">
        <f t="shared" si="268"/>
        <v>1824</v>
      </c>
      <c r="L308" s="86">
        <f t="shared" ref="L308:M308" si="300">L307+1</f>
        <v>45590</v>
      </c>
      <c r="M308" s="86">
        <f t="shared" si="300"/>
        <v>45595</v>
      </c>
      <c r="N308" s="5"/>
    </row>
    <row r="309" spans="10:14" x14ac:dyDescent="0.2">
      <c r="J309" s="80">
        <f t="shared" si="267"/>
        <v>26</v>
      </c>
      <c r="K309" s="81">
        <f t="shared" si="268"/>
        <v>1754</v>
      </c>
      <c r="L309" s="86">
        <f t="shared" ref="L309:M309" si="301">L308+1</f>
        <v>45591</v>
      </c>
      <c r="M309" s="86">
        <f t="shared" si="301"/>
        <v>45596</v>
      </c>
      <c r="N309" s="5"/>
    </row>
    <row r="310" spans="10:14" x14ac:dyDescent="0.2">
      <c r="J310" s="80">
        <f t="shared" si="267"/>
        <v>27</v>
      </c>
      <c r="K310" s="81">
        <f t="shared" si="268"/>
        <v>1689</v>
      </c>
      <c r="L310" s="86">
        <f t="shared" ref="L310:M310" si="302">L309+1</f>
        <v>45592</v>
      </c>
      <c r="M310" s="86">
        <f t="shared" si="302"/>
        <v>45597</v>
      </c>
      <c r="N310" s="5"/>
    </row>
    <row r="311" spans="10:14" x14ac:dyDescent="0.2">
      <c r="J311" s="80">
        <f t="shared" si="267"/>
        <v>28</v>
      </c>
      <c r="K311" s="81">
        <f t="shared" si="268"/>
        <v>1628</v>
      </c>
      <c r="L311" s="86">
        <f t="shared" ref="L311:M311" si="303">L310+1</f>
        <v>45593</v>
      </c>
      <c r="M311" s="86">
        <f t="shared" si="303"/>
        <v>45598</v>
      </c>
      <c r="N311" s="5"/>
    </row>
    <row r="312" spans="10:14" x14ac:dyDescent="0.2">
      <c r="J312" s="80">
        <f t="shared" si="267"/>
        <v>29</v>
      </c>
      <c r="K312" s="81">
        <f t="shared" si="268"/>
        <v>1572</v>
      </c>
      <c r="L312" s="86">
        <f t="shared" ref="L312:M312" si="304">L311+1</f>
        <v>45594</v>
      </c>
      <c r="M312" s="86">
        <f t="shared" si="304"/>
        <v>45599</v>
      </c>
      <c r="N312" s="5"/>
    </row>
    <row r="313" spans="10:14" x14ac:dyDescent="0.2">
      <c r="J313" s="80">
        <f t="shared" si="267"/>
        <v>30</v>
      </c>
      <c r="K313" s="81">
        <f t="shared" si="268"/>
        <v>1520</v>
      </c>
      <c r="L313" s="86">
        <f t="shared" ref="L313:M313" si="305">L312+1</f>
        <v>45595</v>
      </c>
      <c r="M313" s="86">
        <f t="shared" si="305"/>
        <v>45600</v>
      </c>
      <c r="N313" s="5"/>
    </row>
    <row r="314" spans="10:14" x14ac:dyDescent="0.2">
      <c r="J314" s="80">
        <f t="shared" si="267"/>
        <v>31</v>
      </c>
      <c r="K314" s="81">
        <f t="shared" si="268"/>
        <v>1471</v>
      </c>
      <c r="L314" s="86">
        <f t="shared" ref="L314:M314" si="306">L313+1</f>
        <v>45596</v>
      </c>
      <c r="M314" s="86">
        <f t="shared" si="306"/>
        <v>45601</v>
      </c>
      <c r="N314" s="5"/>
    </row>
    <row r="315" spans="10:14" x14ac:dyDescent="0.2">
      <c r="J315" s="80">
        <f t="shared" si="267"/>
        <v>1</v>
      </c>
      <c r="K315" s="81">
        <f t="shared" si="268"/>
        <v>45597</v>
      </c>
      <c r="L315" s="86">
        <f t="shared" ref="L315:M315" si="307">L314+1</f>
        <v>45597</v>
      </c>
      <c r="M315" s="86">
        <f t="shared" si="307"/>
        <v>45602</v>
      </c>
      <c r="N315" s="5"/>
    </row>
    <row r="316" spans="10:14" x14ac:dyDescent="0.2">
      <c r="J316" s="80">
        <f t="shared" si="267"/>
        <v>2</v>
      </c>
      <c r="K316" s="81">
        <f t="shared" si="268"/>
        <v>22799</v>
      </c>
      <c r="L316" s="86">
        <f t="shared" ref="L316:M316" si="308">L315+1</f>
        <v>45598</v>
      </c>
      <c r="M316" s="86">
        <f t="shared" si="308"/>
        <v>45603</v>
      </c>
      <c r="N316" s="5"/>
    </row>
    <row r="317" spans="10:14" x14ac:dyDescent="0.2">
      <c r="J317" s="80">
        <f t="shared" si="267"/>
        <v>3</v>
      </c>
      <c r="K317" s="81">
        <f t="shared" si="268"/>
        <v>15200</v>
      </c>
      <c r="L317" s="86">
        <f t="shared" ref="L317:M317" si="309">L316+1</f>
        <v>45599</v>
      </c>
      <c r="M317" s="86">
        <f t="shared" si="309"/>
        <v>45604</v>
      </c>
      <c r="N317" s="5"/>
    </row>
    <row r="318" spans="10:14" x14ac:dyDescent="0.2">
      <c r="J318" s="80">
        <f t="shared" si="267"/>
        <v>4</v>
      </c>
      <c r="K318" s="81">
        <f t="shared" si="268"/>
        <v>11400</v>
      </c>
      <c r="L318" s="86">
        <f t="shared" ref="L318:M318" si="310">L317+1</f>
        <v>45600</v>
      </c>
      <c r="M318" s="86">
        <f t="shared" si="310"/>
        <v>45605</v>
      </c>
      <c r="N318" s="5"/>
    </row>
    <row r="319" spans="10:14" x14ac:dyDescent="0.2">
      <c r="J319" s="80">
        <f t="shared" si="267"/>
        <v>5</v>
      </c>
      <c r="K319" s="81">
        <f t="shared" si="268"/>
        <v>9120</v>
      </c>
      <c r="L319" s="86">
        <f t="shared" ref="L319:M319" si="311">L318+1</f>
        <v>45601</v>
      </c>
      <c r="M319" s="86">
        <f t="shared" si="311"/>
        <v>45606</v>
      </c>
      <c r="N319" s="5"/>
    </row>
    <row r="320" spans="10:14" x14ac:dyDescent="0.2">
      <c r="J320" s="80">
        <f t="shared" si="267"/>
        <v>6</v>
      </c>
      <c r="K320" s="81">
        <f t="shared" si="268"/>
        <v>7600</v>
      </c>
      <c r="L320" s="86">
        <f t="shared" ref="L320:M320" si="312">L319+1</f>
        <v>45602</v>
      </c>
      <c r="M320" s="86">
        <f t="shared" si="312"/>
        <v>45607</v>
      </c>
      <c r="N320" s="5"/>
    </row>
    <row r="321" spans="10:14" x14ac:dyDescent="0.2">
      <c r="J321" s="80">
        <f t="shared" si="267"/>
        <v>7</v>
      </c>
      <c r="K321" s="81">
        <f t="shared" si="268"/>
        <v>6515</v>
      </c>
      <c r="L321" s="86">
        <f t="shared" ref="L321:M321" si="313">L320+1</f>
        <v>45603</v>
      </c>
      <c r="M321" s="86">
        <f t="shared" si="313"/>
        <v>45608</v>
      </c>
      <c r="N321" s="5"/>
    </row>
    <row r="322" spans="10:14" x14ac:dyDescent="0.2">
      <c r="J322" s="80">
        <f t="shared" si="267"/>
        <v>8</v>
      </c>
      <c r="K322" s="81">
        <f t="shared" si="268"/>
        <v>5701</v>
      </c>
      <c r="L322" s="86">
        <f t="shared" ref="L322:M322" si="314">L321+1</f>
        <v>45604</v>
      </c>
      <c r="M322" s="86">
        <f t="shared" si="314"/>
        <v>45609</v>
      </c>
      <c r="N322" s="5"/>
    </row>
    <row r="323" spans="10:14" x14ac:dyDescent="0.2">
      <c r="J323" s="80">
        <f t="shared" si="267"/>
        <v>9</v>
      </c>
      <c r="K323" s="81">
        <f t="shared" si="268"/>
        <v>5067</v>
      </c>
      <c r="L323" s="86">
        <f t="shared" ref="L323:M323" si="315">L322+1</f>
        <v>45605</v>
      </c>
      <c r="M323" s="86">
        <f t="shared" si="315"/>
        <v>45610</v>
      </c>
      <c r="N323" s="5"/>
    </row>
    <row r="324" spans="10:14" x14ac:dyDescent="0.2">
      <c r="J324" s="80">
        <f t="shared" si="267"/>
        <v>10</v>
      </c>
      <c r="K324" s="81">
        <f t="shared" si="268"/>
        <v>4561</v>
      </c>
      <c r="L324" s="86">
        <f t="shared" ref="L324:M324" si="316">L323+1</f>
        <v>45606</v>
      </c>
      <c r="M324" s="86">
        <f t="shared" si="316"/>
        <v>45611</v>
      </c>
      <c r="N324" s="5"/>
    </row>
    <row r="325" spans="10:14" x14ac:dyDescent="0.2">
      <c r="J325" s="80">
        <f t="shared" si="267"/>
        <v>11</v>
      </c>
      <c r="K325" s="81">
        <f t="shared" si="268"/>
        <v>4146</v>
      </c>
      <c r="L325" s="86">
        <f t="shared" ref="L325:M325" si="317">L324+1</f>
        <v>45607</v>
      </c>
      <c r="M325" s="86">
        <f t="shared" si="317"/>
        <v>45612</v>
      </c>
      <c r="N325" s="5"/>
    </row>
    <row r="326" spans="10:14" x14ac:dyDescent="0.2">
      <c r="J326" s="80">
        <f t="shared" si="267"/>
        <v>12</v>
      </c>
      <c r="K326" s="81">
        <f t="shared" si="268"/>
        <v>3801</v>
      </c>
      <c r="L326" s="86">
        <f t="shared" ref="L326:M326" si="318">L325+1</f>
        <v>45608</v>
      </c>
      <c r="M326" s="86">
        <f t="shared" si="318"/>
        <v>45613</v>
      </c>
      <c r="N326" s="5"/>
    </row>
    <row r="327" spans="10:14" x14ac:dyDescent="0.2">
      <c r="J327" s="80">
        <f t="shared" si="267"/>
        <v>13</v>
      </c>
      <c r="K327" s="81">
        <f t="shared" si="268"/>
        <v>3508</v>
      </c>
      <c r="L327" s="86">
        <f t="shared" ref="L327:M327" si="319">L326+1</f>
        <v>45609</v>
      </c>
      <c r="M327" s="86">
        <f t="shared" si="319"/>
        <v>45614</v>
      </c>
      <c r="N327" s="5"/>
    </row>
    <row r="328" spans="10:14" x14ac:dyDescent="0.2">
      <c r="J328" s="80">
        <f t="shared" si="267"/>
        <v>14</v>
      </c>
      <c r="K328" s="81">
        <f t="shared" si="268"/>
        <v>3258</v>
      </c>
      <c r="L328" s="86">
        <f t="shared" ref="L328:M328" si="320">L327+1</f>
        <v>45610</v>
      </c>
      <c r="M328" s="86">
        <f t="shared" si="320"/>
        <v>45615</v>
      </c>
      <c r="N328" s="5"/>
    </row>
    <row r="329" spans="10:14" x14ac:dyDescent="0.2">
      <c r="J329" s="80">
        <f t="shared" si="267"/>
        <v>15</v>
      </c>
      <c r="K329" s="81">
        <f t="shared" si="268"/>
        <v>3041</v>
      </c>
      <c r="L329" s="86">
        <f t="shared" ref="L329:M329" si="321">L328+1</f>
        <v>45611</v>
      </c>
      <c r="M329" s="86">
        <f t="shared" si="321"/>
        <v>45616</v>
      </c>
      <c r="N329" s="5"/>
    </row>
    <row r="330" spans="10:14" x14ac:dyDescent="0.2">
      <c r="J330" s="80">
        <f t="shared" si="267"/>
        <v>16</v>
      </c>
      <c r="K330" s="81">
        <f t="shared" si="268"/>
        <v>2851</v>
      </c>
      <c r="L330" s="86">
        <f t="shared" ref="L330:M330" si="322">L329+1</f>
        <v>45612</v>
      </c>
      <c r="M330" s="86">
        <f t="shared" si="322"/>
        <v>45617</v>
      </c>
      <c r="N330" s="5"/>
    </row>
    <row r="331" spans="10:14" x14ac:dyDescent="0.2">
      <c r="J331" s="80">
        <f t="shared" si="267"/>
        <v>17</v>
      </c>
      <c r="K331" s="81">
        <f t="shared" si="268"/>
        <v>2683</v>
      </c>
      <c r="L331" s="86">
        <f t="shared" ref="L331:M331" si="323">L330+1</f>
        <v>45613</v>
      </c>
      <c r="M331" s="86">
        <f t="shared" si="323"/>
        <v>45618</v>
      </c>
      <c r="N331" s="5"/>
    </row>
    <row r="332" spans="10:14" x14ac:dyDescent="0.2">
      <c r="J332" s="80">
        <f t="shared" si="267"/>
        <v>18</v>
      </c>
      <c r="K332" s="81">
        <f t="shared" si="268"/>
        <v>2534</v>
      </c>
      <c r="L332" s="86">
        <f t="shared" ref="L332:M332" si="324">L331+1</f>
        <v>45614</v>
      </c>
      <c r="M332" s="86">
        <f t="shared" si="324"/>
        <v>45619</v>
      </c>
      <c r="N332" s="5"/>
    </row>
    <row r="333" spans="10:14" x14ac:dyDescent="0.2">
      <c r="J333" s="80">
        <f t="shared" si="267"/>
        <v>19</v>
      </c>
      <c r="K333" s="81">
        <f t="shared" si="268"/>
        <v>2401</v>
      </c>
      <c r="L333" s="86">
        <f t="shared" ref="L333:M333" si="325">L332+1</f>
        <v>45615</v>
      </c>
      <c r="M333" s="86">
        <f t="shared" si="325"/>
        <v>45620</v>
      </c>
      <c r="N333" s="5"/>
    </row>
    <row r="334" spans="10:14" x14ac:dyDescent="0.2">
      <c r="J334" s="80">
        <f t="shared" si="267"/>
        <v>20</v>
      </c>
      <c r="K334" s="81">
        <f t="shared" si="268"/>
        <v>2281</v>
      </c>
      <c r="L334" s="86">
        <f t="shared" ref="L334:M334" si="326">L333+1</f>
        <v>45616</v>
      </c>
      <c r="M334" s="86">
        <f t="shared" si="326"/>
        <v>45621</v>
      </c>
      <c r="N334" s="5"/>
    </row>
    <row r="335" spans="10:14" x14ac:dyDescent="0.2">
      <c r="J335" s="80">
        <f t="shared" si="267"/>
        <v>21</v>
      </c>
      <c r="K335" s="81">
        <f t="shared" si="268"/>
        <v>2172</v>
      </c>
      <c r="L335" s="86">
        <f t="shared" ref="L335:M335" si="327">L334+1</f>
        <v>45617</v>
      </c>
      <c r="M335" s="86">
        <f t="shared" si="327"/>
        <v>45622</v>
      </c>
      <c r="N335" s="5"/>
    </row>
    <row r="336" spans="10:14" x14ac:dyDescent="0.2">
      <c r="J336" s="80">
        <f t="shared" si="267"/>
        <v>22</v>
      </c>
      <c r="K336" s="81">
        <f t="shared" si="268"/>
        <v>2074</v>
      </c>
      <c r="L336" s="86">
        <f t="shared" ref="L336:M336" si="328">L335+1</f>
        <v>45618</v>
      </c>
      <c r="M336" s="86">
        <f t="shared" si="328"/>
        <v>45623</v>
      </c>
      <c r="N336" s="5"/>
    </row>
    <row r="337" spans="10:14" x14ac:dyDescent="0.2">
      <c r="J337" s="80">
        <f t="shared" si="267"/>
        <v>23</v>
      </c>
      <c r="K337" s="81">
        <f t="shared" si="268"/>
        <v>1983</v>
      </c>
      <c r="L337" s="86">
        <f t="shared" ref="L337:M337" si="329">L336+1</f>
        <v>45619</v>
      </c>
      <c r="M337" s="86">
        <f t="shared" si="329"/>
        <v>45624</v>
      </c>
      <c r="N337" s="5"/>
    </row>
    <row r="338" spans="10:14" x14ac:dyDescent="0.2">
      <c r="J338" s="80">
        <f t="shared" si="267"/>
        <v>24</v>
      </c>
      <c r="K338" s="81">
        <f t="shared" si="268"/>
        <v>1901</v>
      </c>
      <c r="L338" s="86">
        <f t="shared" ref="L338:M338" si="330">L337+1</f>
        <v>45620</v>
      </c>
      <c r="M338" s="86">
        <f t="shared" si="330"/>
        <v>45625</v>
      </c>
      <c r="N338" s="5"/>
    </row>
    <row r="339" spans="10:14" x14ac:dyDescent="0.2">
      <c r="J339" s="80">
        <f t="shared" si="267"/>
        <v>25</v>
      </c>
      <c r="K339" s="81">
        <f t="shared" si="268"/>
        <v>1825</v>
      </c>
      <c r="L339" s="86">
        <f t="shared" ref="L339:M339" si="331">L338+1</f>
        <v>45621</v>
      </c>
      <c r="M339" s="86">
        <f t="shared" si="331"/>
        <v>45626</v>
      </c>
      <c r="N339" s="5"/>
    </row>
    <row r="340" spans="10:14" x14ac:dyDescent="0.2">
      <c r="J340" s="80">
        <f t="shared" si="267"/>
        <v>26</v>
      </c>
      <c r="K340" s="81">
        <f t="shared" si="268"/>
        <v>1755</v>
      </c>
      <c r="L340" s="86">
        <f t="shared" ref="L340:M340" si="332">L339+1</f>
        <v>45622</v>
      </c>
      <c r="M340" s="86">
        <f t="shared" si="332"/>
        <v>45627</v>
      </c>
      <c r="N340" s="5"/>
    </row>
    <row r="341" spans="10:14" x14ac:dyDescent="0.2">
      <c r="J341" s="80">
        <f t="shared" ref="J341:J404" si="333">DAY(L341)</f>
        <v>27</v>
      </c>
      <c r="K341" s="81">
        <f t="shared" ref="K341:K404" si="334">ROUND(L341/J341,0)</f>
        <v>1690</v>
      </c>
      <c r="L341" s="86">
        <f t="shared" ref="L341:M341" si="335">L340+1</f>
        <v>45623</v>
      </c>
      <c r="M341" s="86">
        <f t="shared" si="335"/>
        <v>45628</v>
      </c>
      <c r="N341" s="5"/>
    </row>
    <row r="342" spans="10:14" x14ac:dyDescent="0.2">
      <c r="J342" s="80">
        <f t="shared" si="333"/>
        <v>28</v>
      </c>
      <c r="K342" s="81">
        <f t="shared" si="334"/>
        <v>1629</v>
      </c>
      <c r="L342" s="86">
        <f t="shared" ref="L342:M342" si="336">L341+1</f>
        <v>45624</v>
      </c>
      <c r="M342" s="86">
        <f t="shared" si="336"/>
        <v>45629</v>
      </c>
      <c r="N342" s="5"/>
    </row>
    <row r="343" spans="10:14" x14ac:dyDescent="0.2">
      <c r="J343" s="80">
        <f t="shared" si="333"/>
        <v>29</v>
      </c>
      <c r="K343" s="81">
        <f t="shared" si="334"/>
        <v>1573</v>
      </c>
      <c r="L343" s="86">
        <f t="shared" ref="L343:M343" si="337">L342+1</f>
        <v>45625</v>
      </c>
      <c r="M343" s="86">
        <f t="shared" si="337"/>
        <v>45630</v>
      </c>
      <c r="N343" s="5"/>
    </row>
    <row r="344" spans="10:14" x14ac:dyDescent="0.2">
      <c r="J344" s="80">
        <f t="shared" si="333"/>
        <v>30</v>
      </c>
      <c r="K344" s="81">
        <f t="shared" si="334"/>
        <v>1521</v>
      </c>
      <c r="L344" s="86">
        <f t="shared" ref="L344:M344" si="338">L343+1</f>
        <v>45626</v>
      </c>
      <c r="M344" s="86">
        <f t="shared" si="338"/>
        <v>45631</v>
      </c>
      <c r="N344" s="5"/>
    </row>
    <row r="345" spans="10:14" x14ac:dyDescent="0.2">
      <c r="J345" s="80">
        <f t="shared" si="333"/>
        <v>1</v>
      </c>
      <c r="K345" s="81">
        <f t="shared" si="334"/>
        <v>45627</v>
      </c>
      <c r="L345" s="86">
        <f t="shared" ref="L345:M345" si="339">L344+1</f>
        <v>45627</v>
      </c>
      <c r="M345" s="86">
        <f t="shared" si="339"/>
        <v>45632</v>
      </c>
      <c r="N345" s="5"/>
    </row>
    <row r="346" spans="10:14" x14ac:dyDescent="0.2">
      <c r="J346" s="80">
        <f t="shared" si="333"/>
        <v>2</v>
      </c>
      <c r="K346" s="81">
        <f t="shared" si="334"/>
        <v>22814</v>
      </c>
      <c r="L346" s="86">
        <f t="shared" ref="L346:M346" si="340">L345+1</f>
        <v>45628</v>
      </c>
      <c r="M346" s="86">
        <f t="shared" si="340"/>
        <v>45633</v>
      </c>
      <c r="N346" s="5"/>
    </row>
    <row r="347" spans="10:14" x14ac:dyDescent="0.2">
      <c r="J347" s="80">
        <f t="shared" si="333"/>
        <v>3</v>
      </c>
      <c r="K347" s="81">
        <f t="shared" si="334"/>
        <v>15210</v>
      </c>
      <c r="L347" s="86">
        <f t="shared" ref="L347:M347" si="341">L346+1</f>
        <v>45629</v>
      </c>
      <c r="M347" s="86">
        <f t="shared" si="341"/>
        <v>45634</v>
      </c>
      <c r="N347" s="5"/>
    </row>
    <row r="348" spans="10:14" x14ac:dyDescent="0.2">
      <c r="J348" s="80">
        <f t="shared" si="333"/>
        <v>4</v>
      </c>
      <c r="K348" s="81">
        <f t="shared" si="334"/>
        <v>11408</v>
      </c>
      <c r="L348" s="86">
        <f t="shared" ref="L348:M348" si="342">L347+1</f>
        <v>45630</v>
      </c>
      <c r="M348" s="86">
        <f t="shared" si="342"/>
        <v>45635</v>
      </c>
      <c r="N348" s="5"/>
    </row>
    <row r="349" spans="10:14" x14ac:dyDescent="0.2">
      <c r="J349" s="80">
        <f t="shared" si="333"/>
        <v>5</v>
      </c>
      <c r="K349" s="81">
        <f t="shared" si="334"/>
        <v>9126</v>
      </c>
      <c r="L349" s="86">
        <f t="shared" ref="L349:M349" si="343">L348+1</f>
        <v>45631</v>
      </c>
      <c r="M349" s="86">
        <f t="shared" si="343"/>
        <v>45636</v>
      </c>
      <c r="N349" s="5"/>
    </row>
    <row r="350" spans="10:14" x14ac:dyDescent="0.2">
      <c r="J350" s="80">
        <f t="shared" si="333"/>
        <v>6</v>
      </c>
      <c r="K350" s="81">
        <f t="shared" si="334"/>
        <v>7605</v>
      </c>
      <c r="L350" s="86">
        <f t="shared" ref="L350:M350" si="344">L349+1</f>
        <v>45632</v>
      </c>
      <c r="M350" s="86">
        <f t="shared" si="344"/>
        <v>45637</v>
      </c>
      <c r="N350" s="5"/>
    </row>
    <row r="351" spans="10:14" x14ac:dyDescent="0.2">
      <c r="J351" s="80">
        <f t="shared" si="333"/>
        <v>7</v>
      </c>
      <c r="K351" s="81">
        <f t="shared" si="334"/>
        <v>6519</v>
      </c>
      <c r="L351" s="86">
        <f t="shared" ref="L351:M351" si="345">L350+1</f>
        <v>45633</v>
      </c>
      <c r="M351" s="86">
        <f t="shared" si="345"/>
        <v>45638</v>
      </c>
      <c r="N351" s="5"/>
    </row>
    <row r="352" spans="10:14" x14ac:dyDescent="0.2">
      <c r="J352" s="80">
        <f t="shared" si="333"/>
        <v>8</v>
      </c>
      <c r="K352" s="81">
        <f t="shared" si="334"/>
        <v>5704</v>
      </c>
      <c r="L352" s="86">
        <f t="shared" ref="L352:M352" si="346">L351+1</f>
        <v>45634</v>
      </c>
      <c r="M352" s="86">
        <f t="shared" si="346"/>
        <v>45639</v>
      </c>
      <c r="N352" s="5"/>
    </row>
    <row r="353" spans="10:14" x14ac:dyDescent="0.2">
      <c r="J353" s="80">
        <f t="shared" si="333"/>
        <v>9</v>
      </c>
      <c r="K353" s="81">
        <f t="shared" si="334"/>
        <v>5071</v>
      </c>
      <c r="L353" s="86">
        <f t="shared" ref="L353:M353" si="347">L352+1</f>
        <v>45635</v>
      </c>
      <c r="M353" s="86">
        <f t="shared" si="347"/>
        <v>45640</v>
      </c>
      <c r="N353" s="5"/>
    </row>
    <row r="354" spans="10:14" x14ac:dyDescent="0.2">
      <c r="J354" s="80">
        <f t="shared" si="333"/>
        <v>10</v>
      </c>
      <c r="K354" s="81">
        <f t="shared" si="334"/>
        <v>4564</v>
      </c>
      <c r="L354" s="86">
        <f t="shared" ref="L354:M354" si="348">L353+1</f>
        <v>45636</v>
      </c>
      <c r="M354" s="86">
        <f t="shared" si="348"/>
        <v>45641</v>
      </c>
      <c r="N354" s="5"/>
    </row>
    <row r="355" spans="10:14" x14ac:dyDescent="0.2">
      <c r="J355" s="80">
        <f t="shared" si="333"/>
        <v>11</v>
      </c>
      <c r="K355" s="81">
        <f t="shared" si="334"/>
        <v>4149</v>
      </c>
      <c r="L355" s="86">
        <f t="shared" ref="L355:M355" si="349">L354+1</f>
        <v>45637</v>
      </c>
      <c r="M355" s="86">
        <f t="shared" si="349"/>
        <v>45642</v>
      </c>
      <c r="N355" s="5"/>
    </row>
    <row r="356" spans="10:14" x14ac:dyDescent="0.2">
      <c r="J356" s="80">
        <f t="shared" si="333"/>
        <v>12</v>
      </c>
      <c r="K356" s="81">
        <f t="shared" si="334"/>
        <v>3803</v>
      </c>
      <c r="L356" s="86">
        <f t="shared" ref="L356:M356" si="350">L355+1</f>
        <v>45638</v>
      </c>
      <c r="M356" s="86">
        <f t="shared" si="350"/>
        <v>45643</v>
      </c>
      <c r="N356" s="5"/>
    </row>
    <row r="357" spans="10:14" x14ac:dyDescent="0.2">
      <c r="J357" s="80">
        <f t="shared" si="333"/>
        <v>13</v>
      </c>
      <c r="K357" s="81">
        <f t="shared" si="334"/>
        <v>3511</v>
      </c>
      <c r="L357" s="86">
        <f t="shared" ref="L357:M357" si="351">L356+1</f>
        <v>45639</v>
      </c>
      <c r="M357" s="86">
        <f t="shared" si="351"/>
        <v>45644</v>
      </c>
      <c r="N357" s="5"/>
    </row>
    <row r="358" spans="10:14" x14ac:dyDescent="0.2">
      <c r="J358" s="80">
        <f t="shared" si="333"/>
        <v>14</v>
      </c>
      <c r="K358" s="81">
        <f t="shared" si="334"/>
        <v>3260</v>
      </c>
      <c r="L358" s="86">
        <f t="shared" ref="L358:M358" si="352">L357+1</f>
        <v>45640</v>
      </c>
      <c r="M358" s="86">
        <f t="shared" si="352"/>
        <v>45645</v>
      </c>
      <c r="N358" s="5"/>
    </row>
    <row r="359" spans="10:14" x14ac:dyDescent="0.2">
      <c r="J359" s="80">
        <f t="shared" si="333"/>
        <v>15</v>
      </c>
      <c r="K359" s="81">
        <f t="shared" si="334"/>
        <v>3043</v>
      </c>
      <c r="L359" s="86">
        <f t="shared" ref="L359:M359" si="353">L358+1</f>
        <v>45641</v>
      </c>
      <c r="M359" s="86">
        <f t="shared" si="353"/>
        <v>45646</v>
      </c>
      <c r="N359" s="5"/>
    </row>
    <row r="360" spans="10:14" x14ac:dyDescent="0.2">
      <c r="J360" s="80">
        <f t="shared" si="333"/>
        <v>16</v>
      </c>
      <c r="K360" s="81">
        <f t="shared" si="334"/>
        <v>2853</v>
      </c>
      <c r="L360" s="86">
        <f t="shared" ref="L360:M360" si="354">L359+1</f>
        <v>45642</v>
      </c>
      <c r="M360" s="86">
        <f t="shared" si="354"/>
        <v>45647</v>
      </c>
      <c r="N360" s="5"/>
    </row>
    <row r="361" spans="10:14" x14ac:dyDescent="0.2">
      <c r="J361" s="80">
        <f t="shared" si="333"/>
        <v>17</v>
      </c>
      <c r="K361" s="81">
        <f t="shared" si="334"/>
        <v>2685</v>
      </c>
      <c r="L361" s="86">
        <f t="shared" ref="L361:M361" si="355">L360+1</f>
        <v>45643</v>
      </c>
      <c r="M361" s="86">
        <f t="shared" si="355"/>
        <v>45648</v>
      </c>
      <c r="N361" s="5"/>
    </row>
    <row r="362" spans="10:14" x14ac:dyDescent="0.2">
      <c r="J362" s="80">
        <f t="shared" si="333"/>
        <v>18</v>
      </c>
      <c r="K362" s="81">
        <f t="shared" si="334"/>
        <v>2536</v>
      </c>
      <c r="L362" s="86">
        <f t="shared" ref="L362:M362" si="356">L361+1</f>
        <v>45644</v>
      </c>
      <c r="M362" s="86">
        <f t="shared" si="356"/>
        <v>45649</v>
      </c>
      <c r="N362" s="5"/>
    </row>
    <row r="363" spans="10:14" x14ac:dyDescent="0.2">
      <c r="J363" s="80">
        <f t="shared" si="333"/>
        <v>19</v>
      </c>
      <c r="K363" s="81">
        <f t="shared" si="334"/>
        <v>2402</v>
      </c>
      <c r="L363" s="86">
        <f t="shared" ref="L363:M363" si="357">L362+1</f>
        <v>45645</v>
      </c>
      <c r="M363" s="86">
        <f t="shared" si="357"/>
        <v>45650</v>
      </c>
      <c r="N363" s="5"/>
    </row>
    <row r="364" spans="10:14" x14ac:dyDescent="0.2">
      <c r="J364" s="80">
        <f t="shared" si="333"/>
        <v>20</v>
      </c>
      <c r="K364" s="81">
        <f t="shared" si="334"/>
        <v>2282</v>
      </c>
      <c r="L364" s="86">
        <f t="shared" ref="L364:M364" si="358">L363+1</f>
        <v>45646</v>
      </c>
      <c r="M364" s="86">
        <f t="shared" si="358"/>
        <v>45651</v>
      </c>
      <c r="N364" s="5"/>
    </row>
    <row r="365" spans="10:14" x14ac:dyDescent="0.2">
      <c r="J365" s="80">
        <f t="shared" si="333"/>
        <v>21</v>
      </c>
      <c r="K365" s="81">
        <f t="shared" si="334"/>
        <v>2174</v>
      </c>
      <c r="L365" s="86">
        <f t="shared" ref="L365:M365" si="359">L364+1</f>
        <v>45647</v>
      </c>
      <c r="M365" s="86">
        <f t="shared" si="359"/>
        <v>45652</v>
      </c>
      <c r="N365" s="5"/>
    </row>
    <row r="366" spans="10:14" x14ac:dyDescent="0.2">
      <c r="J366" s="80">
        <f t="shared" si="333"/>
        <v>22</v>
      </c>
      <c r="K366" s="81">
        <f t="shared" si="334"/>
        <v>2075</v>
      </c>
      <c r="L366" s="86">
        <f t="shared" ref="L366:M366" si="360">L365+1</f>
        <v>45648</v>
      </c>
      <c r="M366" s="86">
        <f t="shared" si="360"/>
        <v>45653</v>
      </c>
      <c r="N366" s="5"/>
    </row>
    <row r="367" spans="10:14" x14ac:dyDescent="0.2">
      <c r="J367" s="80">
        <f t="shared" si="333"/>
        <v>23</v>
      </c>
      <c r="K367" s="81">
        <f t="shared" si="334"/>
        <v>1985</v>
      </c>
      <c r="L367" s="86">
        <f t="shared" ref="L367:M367" si="361">L366+1</f>
        <v>45649</v>
      </c>
      <c r="M367" s="86">
        <f t="shared" si="361"/>
        <v>45654</v>
      </c>
      <c r="N367" s="5"/>
    </row>
    <row r="368" spans="10:14" x14ac:dyDescent="0.2">
      <c r="J368" s="80">
        <f t="shared" si="333"/>
        <v>24</v>
      </c>
      <c r="K368" s="81">
        <f t="shared" si="334"/>
        <v>1902</v>
      </c>
      <c r="L368" s="86">
        <f t="shared" ref="L368:M368" si="362">L367+1</f>
        <v>45650</v>
      </c>
      <c r="M368" s="86">
        <f t="shared" si="362"/>
        <v>45655</v>
      </c>
      <c r="N368" s="5"/>
    </row>
    <row r="369" spans="10:14" x14ac:dyDescent="0.2">
      <c r="J369" s="80">
        <f t="shared" si="333"/>
        <v>25</v>
      </c>
      <c r="K369" s="81">
        <f t="shared" si="334"/>
        <v>1826</v>
      </c>
      <c r="L369" s="86">
        <f t="shared" ref="L369:M369" si="363">L368+1</f>
        <v>45651</v>
      </c>
      <c r="M369" s="86">
        <f t="shared" si="363"/>
        <v>45656</v>
      </c>
      <c r="N369" s="5"/>
    </row>
    <row r="370" spans="10:14" x14ac:dyDescent="0.2">
      <c r="J370" s="80">
        <f t="shared" si="333"/>
        <v>26</v>
      </c>
      <c r="K370" s="81">
        <f t="shared" si="334"/>
        <v>1756</v>
      </c>
      <c r="L370" s="86">
        <f t="shared" ref="L370:M370" si="364">L369+1</f>
        <v>45652</v>
      </c>
      <c r="M370" s="86">
        <f t="shared" si="364"/>
        <v>45657</v>
      </c>
      <c r="N370" s="5"/>
    </row>
    <row r="371" spans="10:14" x14ac:dyDescent="0.2">
      <c r="J371" s="80">
        <f t="shared" si="333"/>
        <v>27</v>
      </c>
      <c r="K371" s="81">
        <f t="shared" si="334"/>
        <v>1691</v>
      </c>
      <c r="L371" s="86">
        <f t="shared" ref="L371:M371" si="365">L370+1</f>
        <v>45653</v>
      </c>
      <c r="M371" s="86">
        <f t="shared" si="365"/>
        <v>45658</v>
      </c>
      <c r="N371" s="5"/>
    </row>
    <row r="372" spans="10:14" x14ac:dyDescent="0.2">
      <c r="J372" s="80">
        <f t="shared" si="333"/>
        <v>28</v>
      </c>
      <c r="K372" s="81">
        <f t="shared" si="334"/>
        <v>1631</v>
      </c>
      <c r="L372" s="86">
        <f t="shared" ref="L372:M372" si="366">L371+1</f>
        <v>45654</v>
      </c>
      <c r="M372" s="86">
        <f t="shared" si="366"/>
        <v>45659</v>
      </c>
      <c r="N372" s="5"/>
    </row>
    <row r="373" spans="10:14" x14ac:dyDescent="0.2">
      <c r="J373" s="80">
        <f t="shared" si="333"/>
        <v>29</v>
      </c>
      <c r="K373" s="81">
        <f t="shared" si="334"/>
        <v>1574</v>
      </c>
      <c r="L373" s="86">
        <f t="shared" ref="L373:M373" si="367">L372+1</f>
        <v>45655</v>
      </c>
      <c r="M373" s="86">
        <f t="shared" si="367"/>
        <v>45660</v>
      </c>
      <c r="N373" s="5"/>
    </row>
    <row r="374" spans="10:14" x14ac:dyDescent="0.2">
      <c r="J374" s="80">
        <f t="shared" si="333"/>
        <v>30</v>
      </c>
      <c r="K374" s="81">
        <f t="shared" si="334"/>
        <v>1522</v>
      </c>
      <c r="L374" s="86">
        <f t="shared" ref="L374:M374" si="368">L373+1</f>
        <v>45656</v>
      </c>
      <c r="M374" s="86">
        <f t="shared" si="368"/>
        <v>45661</v>
      </c>
      <c r="N374" s="5"/>
    </row>
    <row r="375" spans="10:14" x14ac:dyDescent="0.2">
      <c r="J375" s="80">
        <f t="shared" si="333"/>
        <v>31</v>
      </c>
      <c r="K375" s="81">
        <f t="shared" si="334"/>
        <v>1473</v>
      </c>
      <c r="L375" s="86">
        <f t="shared" ref="L375:M375" si="369">L374+1</f>
        <v>45657</v>
      </c>
      <c r="M375" s="86">
        <f t="shared" si="369"/>
        <v>45662</v>
      </c>
      <c r="N375" s="5"/>
    </row>
    <row r="376" spans="10:14" x14ac:dyDescent="0.2">
      <c r="J376" s="80">
        <f t="shared" si="333"/>
        <v>1</v>
      </c>
      <c r="K376" s="81">
        <f t="shared" si="334"/>
        <v>45658</v>
      </c>
      <c r="L376" s="86">
        <f t="shared" ref="L376:M376" si="370">L375+1</f>
        <v>45658</v>
      </c>
      <c r="M376" s="86">
        <f t="shared" si="370"/>
        <v>45663</v>
      </c>
      <c r="N376" s="5"/>
    </row>
    <row r="377" spans="10:14" x14ac:dyDescent="0.2">
      <c r="J377" s="80">
        <f t="shared" si="333"/>
        <v>2</v>
      </c>
      <c r="K377" s="81">
        <f t="shared" si="334"/>
        <v>22830</v>
      </c>
      <c r="L377" s="86">
        <f t="shared" ref="L377:M377" si="371">L376+1</f>
        <v>45659</v>
      </c>
      <c r="M377" s="86">
        <f t="shared" si="371"/>
        <v>45664</v>
      </c>
      <c r="N377" s="5"/>
    </row>
    <row r="378" spans="10:14" x14ac:dyDescent="0.2">
      <c r="J378" s="80">
        <f t="shared" si="333"/>
        <v>3</v>
      </c>
      <c r="K378" s="81">
        <f t="shared" si="334"/>
        <v>15220</v>
      </c>
      <c r="L378" s="86">
        <f t="shared" ref="L378:M378" si="372">L377+1</f>
        <v>45660</v>
      </c>
      <c r="M378" s="86">
        <f t="shared" si="372"/>
        <v>45665</v>
      </c>
      <c r="N378" s="5"/>
    </row>
    <row r="379" spans="10:14" x14ac:dyDescent="0.2">
      <c r="J379" s="80">
        <f t="shared" si="333"/>
        <v>4</v>
      </c>
      <c r="K379" s="81">
        <f t="shared" si="334"/>
        <v>11415</v>
      </c>
      <c r="L379" s="86">
        <f t="shared" ref="L379:M379" si="373">L378+1</f>
        <v>45661</v>
      </c>
      <c r="M379" s="86">
        <f t="shared" si="373"/>
        <v>45666</v>
      </c>
      <c r="N379" s="5"/>
    </row>
    <row r="380" spans="10:14" x14ac:dyDescent="0.2">
      <c r="J380" s="80">
        <f t="shared" si="333"/>
        <v>5</v>
      </c>
      <c r="K380" s="81">
        <f t="shared" si="334"/>
        <v>9132</v>
      </c>
      <c r="L380" s="86">
        <f t="shared" ref="L380:M380" si="374">L379+1</f>
        <v>45662</v>
      </c>
      <c r="M380" s="86">
        <f t="shared" si="374"/>
        <v>45667</v>
      </c>
      <c r="N380" s="5"/>
    </row>
    <row r="381" spans="10:14" x14ac:dyDescent="0.2">
      <c r="J381" s="80">
        <f t="shared" si="333"/>
        <v>6</v>
      </c>
      <c r="K381" s="81">
        <f t="shared" si="334"/>
        <v>7611</v>
      </c>
      <c r="L381" s="86">
        <f t="shared" ref="L381:M381" si="375">L380+1</f>
        <v>45663</v>
      </c>
      <c r="M381" s="86">
        <f t="shared" si="375"/>
        <v>45668</v>
      </c>
      <c r="N381" s="5"/>
    </row>
    <row r="382" spans="10:14" x14ac:dyDescent="0.2">
      <c r="J382" s="80">
        <f t="shared" si="333"/>
        <v>7</v>
      </c>
      <c r="K382" s="81">
        <f t="shared" si="334"/>
        <v>6523</v>
      </c>
      <c r="L382" s="86">
        <f t="shared" ref="L382:M382" si="376">L381+1</f>
        <v>45664</v>
      </c>
      <c r="M382" s="86">
        <f t="shared" si="376"/>
        <v>45669</v>
      </c>
      <c r="N382" s="5"/>
    </row>
    <row r="383" spans="10:14" x14ac:dyDescent="0.2">
      <c r="J383" s="80">
        <f t="shared" si="333"/>
        <v>8</v>
      </c>
      <c r="K383" s="81">
        <f t="shared" si="334"/>
        <v>5708</v>
      </c>
      <c r="L383" s="86">
        <f t="shared" ref="L383:M383" si="377">L382+1</f>
        <v>45665</v>
      </c>
      <c r="M383" s="86">
        <f t="shared" si="377"/>
        <v>45670</v>
      </c>
      <c r="N383" s="5"/>
    </row>
    <row r="384" spans="10:14" x14ac:dyDescent="0.2">
      <c r="J384" s="80">
        <f t="shared" si="333"/>
        <v>9</v>
      </c>
      <c r="K384" s="81">
        <f t="shared" si="334"/>
        <v>5074</v>
      </c>
      <c r="L384" s="86">
        <f t="shared" ref="L384:M384" si="378">L383+1</f>
        <v>45666</v>
      </c>
      <c r="M384" s="86">
        <f t="shared" si="378"/>
        <v>45671</v>
      </c>
      <c r="N384" s="5"/>
    </row>
    <row r="385" spans="10:14" x14ac:dyDescent="0.2">
      <c r="J385" s="80">
        <f t="shared" si="333"/>
        <v>10</v>
      </c>
      <c r="K385" s="81">
        <f t="shared" si="334"/>
        <v>4567</v>
      </c>
      <c r="L385" s="86">
        <f t="shared" ref="L385:M385" si="379">L384+1</f>
        <v>45667</v>
      </c>
      <c r="M385" s="86">
        <f t="shared" si="379"/>
        <v>45672</v>
      </c>
      <c r="N385" s="5"/>
    </row>
    <row r="386" spans="10:14" x14ac:dyDescent="0.2">
      <c r="J386" s="80">
        <f t="shared" si="333"/>
        <v>11</v>
      </c>
      <c r="K386" s="81">
        <f t="shared" si="334"/>
        <v>4152</v>
      </c>
      <c r="L386" s="86">
        <f t="shared" ref="L386:M386" si="380">L385+1</f>
        <v>45668</v>
      </c>
      <c r="M386" s="86">
        <f t="shared" si="380"/>
        <v>45673</v>
      </c>
      <c r="N386" s="5"/>
    </row>
    <row r="387" spans="10:14" x14ac:dyDescent="0.2">
      <c r="J387" s="80">
        <f t="shared" si="333"/>
        <v>12</v>
      </c>
      <c r="K387" s="81">
        <f t="shared" si="334"/>
        <v>3806</v>
      </c>
      <c r="L387" s="86">
        <f t="shared" ref="L387:M387" si="381">L386+1</f>
        <v>45669</v>
      </c>
      <c r="M387" s="86">
        <f t="shared" si="381"/>
        <v>45674</v>
      </c>
      <c r="N387" s="5"/>
    </row>
    <row r="388" spans="10:14" x14ac:dyDescent="0.2">
      <c r="J388" s="80">
        <f t="shared" si="333"/>
        <v>13</v>
      </c>
      <c r="K388" s="81">
        <f t="shared" si="334"/>
        <v>3513</v>
      </c>
      <c r="L388" s="86">
        <f t="shared" ref="L388:M388" si="382">L387+1</f>
        <v>45670</v>
      </c>
      <c r="M388" s="86">
        <f t="shared" si="382"/>
        <v>45675</v>
      </c>
      <c r="N388" s="5"/>
    </row>
    <row r="389" spans="10:14" x14ac:dyDescent="0.2">
      <c r="J389" s="80">
        <f t="shared" si="333"/>
        <v>14</v>
      </c>
      <c r="K389" s="81">
        <f t="shared" si="334"/>
        <v>3262</v>
      </c>
      <c r="L389" s="86">
        <f t="shared" ref="L389:M389" si="383">L388+1</f>
        <v>45671</v>
      </c>
      <c r="M389" s="86">
        <f t="shared" si="383"/>
        <v>45676</v>
      </c>
      <c r="N389" s="5"/>
    </row>
    <row r="390" spans="10:14" x14ac:dyDescent="0.2">
      <c r="J390" s="80">
        <f t="shared" si="333"/>
        <v>15</v>
      </c>
      <c r="K390" s="81">
        <f t="shared" si="334"/>
        <v>3045</v>
      </c>
      <c r="L390" s="86">
        <f t="shared" ref="L390:M390" si="384">L389+1</f>
        <v>45672</v>
      </c>
      <c r="M390" s="86">
        <f t="shared" si="384"/>
        <v>45677</v>
      </c>
      <c r="N390" s="5"/>
    </row>
    <row r="391" spans="10:14" x14ac:dyDescent="0.2">
      <c r="J391" s="80">
        <f t="shared" si="333"/>
        <v>16</v>
      </c>
      <c r="K391" s="81">
        <f t="shared" si="334"/>
        <v>2855</v>
      </c>
      <c r="L391" s="86">
        <f t="shared" ref="L391:M391" si="385">L390+1</f>
        <v>45673</v>
      </c>
      <c r="M391" s="86">
        <f t="shared" si="385"/>
        <v>45678</v>
      </c>
      <c r="N391" s="5"/>
    </row>
    <row r="392" spans="10:14" x14ac:dyDescent="0.2">
      <c r="J392" s="80">
        <f t="shared" si="333"/>
        <v>17</v>
      </c>
      <c r="K392" s="81">
        <f t="shared" si="334"/>
        <v>2687</v>
      </c>
      <c r="L392" s="86">
        <f t="shared" ref="L392:M392" si="386">L391+1</f>
        <v>45674</v>
      </c>
      <c r="M392" s="86">
        <f t="shared" si="386"/>
        <v>45679</v>
      </c>
      <c r="N392" s="5"/>
    </row>
    <row r="393" spans="10:14" x14ac:dyDescent="0.2">
      <c r="J393" s="80">
        <f t="shared" si="333"/>
        <v>18</v>
      </c>
      <c r="K393" s="81">
        <f t="shared" si="334"/>
        <v>2538</v>
      </c>
      <c r="L393" s="86">
        <f t="shared" ref="L393:M393" si="387">L392+1</f>
        <v>45675</v>
      </c>
      <c r="M393" s="86">
        <f t="shared" si="387"/>
        <v>45680</v>
      </c>
      <c r="N393" s="5"/>
    </row>
    <row r="394" spans="10:14" x14ac:dyDescent="0.2">
      <c r="J394" s="80">
        <f t="shared" si="333"/>
        <v>19</v>
      </c>
      <c r="K394" s="81">
        <f t="shared" si="334"/>
        <v>2404</v>
      </c>
      <c r="L394" s="86">
        <f t="shared" ref="L394:M394" si="388">L393+1</f>
        <v>45676</v>
      </c>
      <c r="M394" s="86">
        <f t="shared" si="388"/>
        <v>45681</v>
      </c>
      <c r="N394" s="5"/>
    </row>
    <row r="395" spans="10:14" x14ac:dyDescent="0.2">
      <c r="J395" s="80">
        <f t="shared" si="333"/>
        <v>20</v>
      </c>
      <c r="K395" s="81">
        <f t="shared" si="334"/>
        <v>2284</v>
      </c>
      <c r="L395" s="86">
        <f t="shared" ref="L395:M395" si="389">L394+1</f>
        <v>45677</v>
      </c>
      <c r="M395" s="86">
        <f t="shared" si="389"/>
        <v>45682</v>
      </c>
      <c r="N395" s="5"/>
    </row>
    <row r="396" spans="10:14" x14ac:dyDescent="0.2">
      <c r="J396" s="80">
        <f t="shared" si="333"/>
        <v>21</v>
      </c>
      <c r="K396" s="81">
        <f t="shared" si="334"/>
        <v>2175</v>
      </c>
      <c r="L396" s="86">
        <f t="shared" ref="L396:M396" si="390">L395+1</f>
        <v>45678</v>
      </c>
      <c r="M396" s="86">
        <f t="shared" si="390"/>
        <v>45683</v>
      </c>
      <c r="N396" s="5"/>
    </row>
    <row r="397" spans="10:14" x14ac:dyDescent="0.2">
      <c r="J397" s="80">
        <f t="shared" si="333"/>
        <v>22</v>
      </c>
      <c r="K397" s="81">
        <f t="shared" si="334"/>
        <v>2076</v>
      </c>
      <c r="L397" s="86">
        <f t="shared" ref="L397:M397" si="391">L396+1</f>
        <v>45679</v>
      </c>
      <c r="M397" s="86">
        <f t="shared" si="391"/>
        <v>45684</v>
      </c>
      <c r="N397" s="5"/>
    </row>
    <row r="398" spans="10:14" x14ac:dyDescent="0.2">
      <c r="J398" s="80">
        <f t="shared" si="333"/>
        <v>23</v>
      </c>
      <c r="K398" s="81">
        <f t="shared" si="334"/>
        <v>1986</v>
      </c>
      <c r="L398" s="86">
        <f t="shared" ref="L398:M398" si="392">L397+1</f>
        <v>45680</v>
      </c>
      <c r="M398" s="86">
        <f t="shared" si="392"/>
        <v>45685</v>
      </c>
      <c r="N398" s="5"/>
    </row>
    <row r="399" spans="10:14" x14ac:dyDescent="0.2">
      <c r="J399" s="80">
        <f t="shared" si="333"/>
        <v>24</v>
      </c>
      <c r="K399" s="81">
        <f t="shared" si="334"/>
        <v>1903</v>
      </c>
      <c r="L399" s="86">
        <f t="shared" ref="L399:M399" si="393">L398+1</f>
        <v>45681</v>
      </c>
      <c r="M399" s="86">
        <f t="shared" si="393"/>
        <v>45686</v>
      </c>
      <c r="N399" s="5"/>
    </row>
    <row r="400" spans="10:14" x14ac:dyDescent="0.2">
      <c r="J400" s="80">
        <f t="shared" si="333"/>
        <v>25</v>
      </c>
      <c r="K400" s="81">
        <f t="shared" si="334"/>
        <v>1827</v>
      </c>
      <c r="L400" s="86">
        <f t="shared" ref="L400:M400" si="394">L399+1</f>
        <v>45682</v>
      </c>
      <c r="M400" s="86">
        <f t="shared" si="394"/>
        <v>45687</v>
      </c>
      <c r="N400" s="5"/>
    </row>
    <row r="401" spans="10:14" x14ac:dyDescent="0.2">
      <c r="J401" s="80">
        <f t="shared" si="333"/>
        <v>26</v>
      </c>
      <c r="K401" s="81">
        <f t="shared" si="334"/>
        <v>1757</v>
      </c>
      <c r="L401" s="86">
        <f t="shared" ref="L401:M401" si="395">L400+1</f>
        <v>45683</v>
      </c>
      <c r="M401" s="86">
        <f t="shared" si="395"/>
        <v>45688</v>
      </c>
      <c r="N401" s="5"/>
    </row>
    <row r="402" spans="10:14" x14ac:dyDescent="0.2">
      <c r="J402" s="80">
        <f t="shared" si="333"/>
        <v>27</v>
      </c>
      <c r="K402" s="81">
        <f t="shared" si="334"/>
        <v>1692</v>
      </c>
      <c r="L402" s="86">
        <f t="shared" ref="L402:M402" si="396">L401+1</f>
        <v>45684</v>
      </c>
      <c r="M402" s="86">
        <f t="shared" si="396"/>
        <v>45689</v>
      </c>
      <c r="N402" s="5"/>
    </row>
    <row r="403" spans="10:14" x14ac:dyDescent="0.2">
      <c r="J403" s="80">
        <f t="shared" si="333"/>
        <v>28</v>
      </c>
      <c r="K403" s="81">
        <f t="shared" si="334"/>
        <v>1632</v>
      </c>
      <c r="L403" s="86">
        <f t="shared" ref="L403:M403" si="397">L402+1</f>
        <v>45685</v>
      </c>
      <c r="M403" s="86">
        <f t="shared" si="397"/>
        <v>45690</v>
      </c>
      <c r="N403" s="5"/>
    </row>
    <row r="404" spans="10:14" x14ac:dyDescent="0.2">
      <c r="J404" s="80">
        <f t="shared" si="333"/>
        <v>29</v>
      </c>
      <c r="K404" s="81">
        <f t="shared" si="334"/>
        <v>1575</v>
      </c>
      <c r="L404" s="86">
        <f t="shared" ref="L404:M404" si="398">L403+1</f>
        <v>45686</v>
      </c>
      <c r="M404" s="86">
        <f t="shared" si="398"/>
        <v>45691</v>
      </c>
      <c r="N404" s="5"/>
    </row>
    <row r="405" spans="10:14" x14ac:dyDescent="0.2">
      <c r="J405" s="80">
        <f t="shared" ref="J405:J468" si="399">DAY(L405)</f>
        <v>30</v>
      </c>
      <c r="K405" s="81">
        <f t="shared" ref="K405:K468" si="400">ROUND(L405/J405,0)</f>
        <v>1523</v>
      </c>
      <c r="L405" s="86">
        <f t="shared" ref="L405:M405" si="401">L404+1</f>
        <v>45687</v>
      </c>
      <c r="M405" s="86">
        <f t="shared" si="401"/>
        <v>45692</v>
      </c>
      <c r="N405" s="5"/>
    </row>
    <row r="406" spans="10:14" x14ac:dyDescent="0.2">
      <c r="J406" s="80">
        <f t="shared" si="399"/>
        <v>31</v>
      </c>
      <c r="K406" s="81">
        <f t="shared" si="400"/>
        <v>1474</v>
      </c>
      <c r="L406" s="86">
        <f t="shared" ref="L406:M406" si="402">L405+1</f>
        <v>45688</v>
      </c>
      <c r="M406" s="86">
        <f t="shared" si="402"/>
        <v>45693</v>
      </c>
      <c r="N406" s="5"/>
    </row>
    <row r="407" spans="10:14" x14ac:dyDescent="0.2">
      <c r="J407" s="80">
        <f t="shared" si="399"/>
        <v>1</v>
      </c>
      <c r="K407" s="81">
        <f t="shared" si="400"/>
        <v>45689</v>
      </c>
      <c r="L407" s="86">
        <f t="shared" ref="L407:M407" si="403">L406+1</f>
        <v>45689</v>
      </c>
      <c r="M407" s="86">
        <f t="shared" si="403"/>
        <v>45694</v>
      </c>
      <c r="N407" s="5"/>
    </row>
    <row r="408" spans="10:14" x14ac:dyDescent="0.2">
      <c r="J408" s="80">
        <f t="shared" si="399"/>
        <v>2</v>
      </c>
      <c r="K408" s="81">
        <f t="shared" si="400"/>
        <v>22845</v>
      </c>
      <c r="L408" s="86">
        <f t="shared" ref="L408:M408" si="404">L407+1</f>
        <v>45690</v>
      </c>
      <c r="M408" s="86">
        <f t="shared" si="404"/>
        <v>45695</v>
      </c>
      <c r="N408" s="5"/>
    </row>
    <row r="409" spans="10:14" x14ac:dyDescent="0.2">
      <c r="J409" s="80">
        <f t="shared" si="399"/>
        <v>3</v>
      </c>
      <c r="K409" s="81">
        <f t="shared" si="400"/>
        <v>15230</v>
      </c>
      <c r="L409" s="86">
        <f t="shared" ref="L409:M409" si="405">L408+1</f>
        <v>45691</v>
      </c>
      <c r="M409" s="86">
        <f t="shared" si="405"/>
        <v>45696</v>
      </c>
      <c r="N409" s="5"/>
    </row>
    <row r="410" spans="10:14" x14ac:dyDescent="0.2">
      <c r="J410" s="80">
        <f t="shared" si="399"/>
        <v>4</v>
      </c>
      <c r="K410" s="81">
        <f t="shared" si="400"/>
        <v>11423</v>
      </c>
      <c r="L410" s="86">
        <f t="shared" ref="L410:M410" si="406">L409+1</f>
        <v>45692</v>
      </c>
      <c r="M410" s="86">
        <f t="shared" si="406"/>
        <v>45697</v>
      </c>
      <c r="N410" s="5"/>
    </row>
    <row r="411" spans="10:14" x14ac:dyDescent="0.2">
      <c r="J411" s="80">
        <f t="shared" si="399"/>
        <v>5</v>
      </c>
      <c r="K411" s="81">
        <f t="shared" si="400"/>
        <v>9139</v>
      </c>
      <c r="L411" s="86">
        <f t="shared" ref="L411:M411" si="407">L410+1</f>
        <v>45693</v>
      </c>
      <c r="M411" s="86">
        <f t="shared" si="407"/>
        <v>45698</v>
      </c>
      <c r="N411" s="5"/>
    </row>
    <row r="412" spans="10:14" x14ac:dyDescent="0.2">
      <c r="J412" s="80">
        <f t="shared" si="399"/>
        <v>6</v>
      </c>
      <c r="K412" s="81">
        <f t="shared" si="400"/>
        <v>7616</v>
      </c>
      <c r="L412" s="86">
        <f t="shared" ref="L412:M412" si="408">L411+1</f>
        <v>45694</v>
      </c>
      <c r="M412" s="86">
        <f t="shared" si="408"/>
        <v>45699</v>
      </c>
      <c r="N412" s="5"/>
    </row>
    <row r="413" spans="10:14" x14ac:dyDescent="0.2">
      <c r="J413" s="80">
        <f t="shared" si="399"/>
        <v>7</v>
      </c>
      <c r="K413" s="81">
        <f t="shared" si="400"/>
        <v>6528</v>
      </c>
      <c r="L413" s="86">
        <f t="shared" ref="L413:M413" si="409">L412+1</f>
        <v>45695</v>
      </c>
      <c r="M413" s="86">
        <f t="shared" si="409"/>
        <v>45700</v>
      </c>
      <c r="N413" s="5"/>
    </row>
    <row r="414" spans="10:14" x14ac:dyDescent="0.2">
      <c r="J414" s="80">
        <f t="shared" si="399"/>
        <v>8</v>
      </c>
      <c r="K414" s="81">
        <f t="shared" si="400"/>
        <v>5712</v>
      </c>
      <c r="L414" s="86">
        <f t="shared" ref="L414:M414" si="410">L413+1</f>
        <v>45696</v>
      </c>
      <c r="M414" s="86">
        <f t="shared" si="410"/>
        <v>45701</v>
      </c>
      <c r="N414" s="5"/>
    </row>
    <row r="415" spans="10:14" x14ac:dyDescent="0.2">
      <c r="J415" s="80">
        <f t="shared" si="399"/>
        <v>9</v>
      </c>
      <c r="K415" s="81">
        <f t="shared" si="400"/>
        <v>5077</v>
      </c>
      <c r="L415" s="86">
        <f t="shared" ref="L415:M415" si="411">L414+1</f>
        <v>45697</v>
      </c>
      <c r="M415" s="86">
        <f t="shared" si="411"/>
        <v>45702</v>
      </c>
      <c r="N415" s="5"/>
    </row>
    <row r="416" spans="10:14" x14ac:dyDescent="0.2">
      <c r="J416" s="80">
        <f t="shared" si="399"/>
        <v>10</v>
      </c>
      <c r="K416" s="81">
        <f t="shared" si="400"/>
        <v>4570</v>
      </c>
      <c r="L416" s="86">
        <f t="shared" ref="L416:M416" si="412">L415+1</f>
        <v>45698</v>
      </c>
      <c r="M416" s="86">
        <f t="shared" si="412"/>
        <v>45703</v>
      </c>
      <c r="N416" s="5"/>
    </row>
    <row r="417" spans="10:14" x14ac:dyDescent="0.2">
      <c r="J417" s="80">
        <f t="shared" si="399"/>
        <v>11</v>
      </c>
      <c r="K417" s="81">
        <f t="shared" si="400"/>
        <v>4154</v>
      </c>
      <c r="L417" s="86">
        <f t="shared" ref="L417:M417" si="413">L416+1</f>
        <v>45699</v>
      </c>
      <c r="M417" s="86">
        <f t="shared" si="413"/>
        <v>45704</v>
      </c>
      <c r="N417" s="5"/>
    </row>
    <row r="418" spans="10:14" x14ac:dyDescent="0.2">
      <c r="J418" s="80">
        <f t="shared" si="399"/>
        <v>12</v>
      </c>
      <c r="K418" s="81">
        <f t="shared" si="400"/>
        <v>3808</v>
      </c>
      <c r="L418" s="86">
        <f t="shared" ref="L418:M418" si="414">L417+1</f>
        <v>45700</v>
      </c>
      <c r="M418" s="86">
        <f t="shared" si="414"/>
        <v>45705</v>
      </c>
      <c r="N418" s="5"/>
    </row>
    <row r="419" spans="10:14" x14ac:dyDescent="0.2">
      <c r="J419" s="80">
        <f t="shared" si="399"/>
        <v>13</v>
      </c>
      <c r="K419" s="81">
        <f t="shared" si="400"/>
        <v>3515</v>
      </c>
      <c r="L419" s="86">
        <f t="shared" ref="L419:M419" si="415">L418+1</f>
        <v>45701</v>
      </c>
      <c r="M419" s="86">
        <f t="shared" si="415"/>
        <v>45706</v>
      </c>
      <c r="N419" s="5"/>
    </row>
    <row r="420" spans="10:14" x14ac:dyDescent="0.2">
      <c r="J420" s="80">
        <f t="shared" si="399"/>
        <v>14</v>
      </c>
      <c r="K420" s="81">
        <f t="shared" si="400"/>
        <v>3264</v>
      </c>
      <c r="L420" s="86">
        <f t="shared" ref="L420:M420" si="416">L419+1</f>
        <v>45702</v>
      </c>
      <c r="M420" s="86">
        <f t="shared" si="416"/>
        <v>45707</v>
      </c>
      <c r="N420" s="5"/>
    </row>
    <row r="421" spans="10:14" x14ac:dyDescent="0.2">
      <c r="J421" s="80">
        <f t="shared" si="399"/>
        <v>15</v>
      </c>
      <c r="K421" s="81">
        <f t="shared" si="400"/>
        <v>3047</v>
      </c>
      <c r="L421" s="86">
        <f t="shared" ref="L421:M421" si="417">L420+1</f>
        <v>45703</v>
      </c>
      <c r="M421" s="86">
        <f t="shared" si="417"/>
        <v>45708</v>
      </c>
      <c r="N421" s="5"/>
    </row>
    <row r="422" spans="10:14" x14ac:dyDescent="0.2">
      <c r="J422" s="80">
        <f t="shared" si="399"/>
        <v>16</v>
      </c>
      <c r="K422" s="81">
        <f t="shared" si="400"/>
        <v>2857</v>
      </c>
      <c r="L422" s="86">
        <f t="shared" ref="L422:M422" si="418">L421+1</f>
        <v>45704</v>
      </c>
      <c r="M422" s="86">
        <f t="shared" si="418"/>
        <v>45709</v>
      </c>
      <c r="N422" s="5"/>
    </row>
    <row r="423" spans="10:14" x14ac:dyDescent="0.2">
      <c r="J423" s="80">
        <f t="shared" si="399"/>
        <v>17</v>
      </c>
      <c r="K423" s="81">
        <f t="shared" si="400"/>
        <v>2689</v>
      </c>
      <c r="L423" s="86">
        <f t="shared" ref="L423:M423" si="419">L422+1</f>
        <v>45705</v>
      </c>
      <c r="M423" s="86">
        <f t="shared" si="419"/>
        <v>45710</v>
      </c>
      <c r="N423" s="5"/>
    </row>
    <row r="424" spans="10:14" x14ac:dyDescent="0.2">
      <c r="J424" s="80">
        <f t="shared" si="399"/>
        <v>18</v>
      </c>
      <c r="K424" s="81">
        <f t="shared" si="400"/>
        <v>2539</v>
      </c>
      <c r="L424" s="86">
        <f t="shared" ref="L424:M424" si="420">L423+1</f>
        <v>45706</v>
      </c>
      <c r="M424" s="86">
        <f t="shared" si="420"/>
        <v>45711</v>
      </c>
      <c r="N424" s="5"/>
    </row>
    <row r="425" spans="10:14" x14ac:dyDescent="0.2">
      <c r="J425" s="80">
        <f t="shared" si="399"/>
        <v>19</v>
      </c>
      <c r="K425" s="81">
        <f t="shared" si="400"/>
        <v>2406</v>
      </c>
      <c r="L425" s="86">
        <f t="shared" ref="L425:M425" si="421">L424+1</f>
        <v>45707</v>
      </c>
      <c r="M425" s="86">
        <f t="shared" si="421"/>
        <v>45712</v>
      </c>
      <c r="N425" s="5"/>
    </row>
    <row r="426" spans="10:14" x14ac:dyDescent="0.2">
      <c r="J426" s="80">
        <f t="shared" si="399"/>
        <v>20</v>
      </c>
      <c r="K426" s="81">
        <f t="shared" si="400"/>
        <v>2285</v>
      </c>
      <c r="L426" s="86">
        <f t="shared" ref="L426:M426" si="422">L425+1</f>
        <v>45708</v>
      </c>
      <c r="M426" s="86">
        <f t="shared" si="422"/>
        <v>45713</v>
      </c>
      <c r="N426" s="5"/>
    </row>
    <row r="427" spans="10:14" x14ac:dyDescent="0.2">
      <c r="J427" s="80">
        <f t="shared" si="399"/>
        <v>21</v>
      </c>
      <c r="K427" s="81">
        <f t="shared" si="400"/>
        <v>2177</v>
      </c>
      <c r="L427" s="86">
        <f t="shared" ref="L427:M427" si="423">L426+1</f>
        <v>45709</v>
      </c>
      <c r="M427" s="86">
        <f t="shared" si="423"/>
        <v>45714</v>
      </c>
      <c r="N427" s="5"/>
    </row>
    <row r="428" spans="10:14" x14ac:dyDescent="0.2">
      <c r="J428" s="80">
        <f t="shared" si="399"/>
        <v>22</v>
      </c>
      <c r="K428" s="81">
        <f t="shared" si="400"/>
        <v>2078</v>
      </c>
      <c r="L428" s="86">
        <f t="shared" ref="L428:M428" si="424">L427+1</f>
        <v>45710</v>
      </c>
      <c r="M428" s="86">
        <f t="shared" si="424"/>
        <v>45715</v>
      </c>
      <c r="N428" s="5"/>
    </row>
    <row r="429" spans="10:14" x14ac:dyDescent="0.2">
      <c r="J429" s="80">
        <f t="shared" si="399"/>
        <v>23</v>
      </c>
      <c r="K429" s="81">
        <f t="shared" si="400"/>
        <v>1987</v>
      </c>
      <c r="L429" s="86">
        <f t="shared" ref="L429:M429" si="425">L428+1</f>
        <v>45711</v>
      </c>
      <c r="M429" s="86">
        <f t="shared" si="425"/>
        <v>45716</v>
      </c>
      <c r="N429" s="5"/>
    </row>
    <row r="430" spans="10:14" x14ac:dyDescent="0.2">
      <c r="J430" s="80">
        <f t="shared" si="399"/>
        <v>24</v>
      </c>
      <c r="K430" s="81">
        <f t="shared" si="400"/>
        <v>1905</v>
      </c>
      <c r="L430" s="86">
        <f t="shared" ref="L430:M430" si="426">L429+1</f>
        <v>45712</v>
      </c>
      <c r="M430" s="86">
        <f t="shared" si="426"/>
        <v>45717</v>
      </c>
      <c r="N430" s="5"/>
    </row>
    <row r="431" spans="10:14" x14ac:dyDescent="0.2">
      <c r="J431" s="80">
        <f t="shared" si="399"/>
        <v>25</v>
      </c>
      <c r="K431" s="81">
        <f t="shared" si="400"/>
        <v>1829</v>
      </c>
      <c r="L431" s="86">
        <f t="shared" ref="L431:M431" si="427">L430+1</f>
        <v>45713</v>
      </c>
      <c r="M431" s="86">
        <f t="shared" si="427"/>
        <v>45718</v>
      </c>
      <c r="N431" s="5"/>
    </row>
    <row r="432" spans="10:14" x14ac:dyDescent="0.2">
      <c r="J432" s="80">
        <f t="shared" si="399"/>
        <v>26</v>
      </c>
      <c r="K432" s="81">
        <f t="shared" si="400"/>
        <v>1758</v>
      </c>
      <c r="L432" s="86">
        <f t="shared" ref="L432:M432" si="428">L431+1</f>
        <v>45714</v>
      </c>
      <c r="M432" s="86">
        <f t="shared" si="428"/>
        <v>45719</v>
      </c>
      <c r="N432" s="5"/>
    </row>
    <row r="433" spans="10:14" x14ac:dyDescent="0.2">
      <c r="J433" s="80">
        <f t="shared" si="399"/>
        <v>27</v>
      </c>
      <c r="K433" s="81">
        <f t="shared" si="400"/>
        <v>1693</v>
      </c>
      <c r="L433" s="86">
        <f t="shared" ref="L433:M433" si="429">L432+1</f>
        <v>45715</v>
      </c>
      <c r="M433" s="86">
        <f t="shared" si="429"/>
        <v>45720</v>
      </c>
      <c r="N433" s="5"/>
    </row>
    <row r="434" spans="10:14" x14ac:dyDescent="0.2">
      <c r="J434" s="80">
        <f t="shared" si="399"/>
        <v>28</v>
      </c>
      <c r="K434" s="81">
        <f t="shared" si="400"/>
        <v>1633</v>
      </c>
      <c r="L434" s="86">
        <f t="shared" ref="L434:M434" si="430">L433+1</f>
        <v>45716</v>
      </c>
      <c r="M434" s="86">
        <f t="shared" si="430"/>
        <v>45721</v>
      </c>
      <c r="N434" s="5"/>
    </row>
    <row r="435" spans="10:14" x14ac:dyDescent="0.2">
      <c r="J435" s="80">
        <f t="shared" si="399"/>
        <v>1</v>
      </c>
      <c r="K435" s="81">
        <f t="shared" si="400"/>
        <v>45717</v>
      </c>
      <c r="L435" s="86">
        <f t="shared" ref="L435:M435" si="431">L434+1</f>
        <v>45717</v>
      </c>
      <c r="M435" s="86">
        <f t="shared" si="431"/>
        <v>45722</v>
      </c>
      <c r="N435" s="5"/>
    </row>
    <row r="436" spans="10:14" x14ac:dyDescent="0.2">
      <c r="J436" s="80">
        <f t="shared" si="399"/>
        <v>2</v>
      </c>
      <c r="K436" s="81">
        <f t="shared" si="400"/>
        <v>22859</v>
      </c>
      <c r="L436" s="86">
        <f t="shared" ref="L436:M436" si="432">L435+1</f>
        <v>45718</v>
      </c>
      <c r="M436" s="86">
        <f t="shared" si="432"/>
        <v>45723</v>
      </c>
      <c r="N436" s="5"/>
    </row>
    <row r="437" spans="10:14" x14ac:dyDescent="0.2">
      <c r="J437" s="80">
        <f t="shared" si="399"/>
        <v>3</v>
      </c>
      <c r="K437" s="81">
        <f t="shared" si="400"/>
        <v>15240</v>
      </c>
      <c r="L437" s="86">
        <f t="shared" ref="L437:M437" si="433">L436+1</f>
        <v>45719</v>
      </c>
      <c r="M437" s="86">
        <f t="shared" si="433"/>
        <v>45724</v>
      </c>
      <c r="N437" s="5"/>
    </row>
    <row r="438" spans="10:14" x14ac:dyDescent="0.2">
      <c r="J438" s="80">
        <f t="shared" si="399"/>
        <v>4</v>
      </c>
      <c r="K438" s="81">
        <f t="shared" si="400"/>
        <v>11430</v>
      </c>
      <c r="L438" s="86">
        <f t="shared" ref="L438:M438" si="434">L437+1</f>
        <v>45720</v>
      </c>
      <c r="M438" s="86">
        <f t="shared" si="434"/>
        <v>45725</v>
      </c>
      <c r="N438" s="5"/>
    </row>
    <row r="439" spans="10:14" x14ac:dyDescent="0.2">
      <c r="J439" s="80">
        <f t="shared" si="399"/>
        <v>5</v>
      </c>
      <c r="K439" s="81">
        <f t="shared" si="400"/>
        <v>9144</v>
      </c>
      <c r="L439" s="86">
        <f t="shared" ref="L439:M439" si="435">L438+1</f>
        <v>45721</v>
      </c>
      <c r="M439" s="86">
        <f t="shared" si="435"/>
        <v>45726</v>
      </c>
      <c r="N439" s="5"/>
    </row>
    <row r="440" spans="10:14" x14ac:dyDescent="0.2">
      <c r="J440" s="80">
        <f t="shared" si="399"/>
        <v>6</v>
      </c>
      <c r="K440" s="81">
        <f t="shared" si="400"/>
        <v>7620</v>
      </c>
      <c r="L440" s="86">
        <f t="shared" ref="L440:M440" si="436">L439+1</f>
        <v>45722</v>
      </c>
      <c r="M440" s="86">
        <f t="shared" si="436"/>
        <v>45727</v>
      </c>
      <c r="N440" s="5"/>
    </row>
    <row r="441" spans="10:14" x14ac:dyDescent="0.2">
      <c r="J441" s="80">
        <f t="shared" si="399"/>
        <v>7</v>
      </c>
      <c r="K441" s="81">
        <f t="shared" si="400"/>
        <v>6532</v>
      </c>
      <c r="L441" s="86">
        <f t="shared" ref="L441:M441" si="437">L440+1</f>
        <v>45723</v>
      </c>
      <c r="M441" s="86">
        <f t="shared" si="437"/>
        <v>45728</v>
      </c>
      <c r="N441" s="5"/>
    </row>
    <row r="442" spans="10:14" x14ac:dyDescent="0.2">
      <c r="J442" s="80">
        <f t="shared" si="399"/>
        <v>8</v>
      </c>
      <c r="K442" s="81">
        <f t="shared" si="400"/>
        <v>5716</v>
      </c>
      <c r="L442" s="86">
        <f t="shared" ref="L442:M442" si="438">L441+1</f>
        <v>45724</v>
      </c>
      <c r="M442" s="86">
        <f t="shared" si="438"/>
        <v>45729</v>
      </c>
      <c r="N442" s="5"/>
    </row>
    <row r="443" spans="10:14" x14ac:dyDescent="0.2">
      <c r="J443" s="80">
        <f t="shared" si="399"/>
        <v>9</v>
      </c>
      <c r="K443" s="81">
        <f t="shared" si="400"/>
        <v>5081</v>
      </c>
      <c r="L443" s="86">
        <f t="shared" ref="L443:M443" si="439">L442+1</f>
        <v>45725</v>
      </c>
      <c r="M443" s="86">
        <f t="shared" si="439"/>
        <v>45730</v>
      </c>
      <c r="N443" s="5"/>
    </row>
    <row r="444" spans="10:14" x14ac:dyDescent="0.2">
      <c r="J444" s="80">
        <f t="shared" si="399"/>
        <v>10</v>
      </c>
      <c r="K444" s="81">
        <f t="shared" si="400"/>
        <v>4573</v>
      </c>
      <c r="L444" s="86">
        <f t="shared" ref="L444:M444" si="440">L443+1</f>
        <v>45726</v>
      </c>
      <c r="M444" s="86">
        <f t="shared" si="440"/>
        <v>45731</v>
      </c>
      <c r="N444" s="5"/>
    </row>
    <row r="445" spans="10:14" x14ac:dyDescent="0.2">
      <c r="J445" s="80">
        <f t="shared" si="399"/>
        <v>11</v>
      </c>
      <c r="K445" s="81">
        <f t="shared" si="400"/>
        <v>4157</v>
      </c>
      <c r="L445" s="86">
        <f t="shared" ref="L445:M445" si="441">L444+1</f>
        <v>45727</v>
      </c>
      <c r="M445" s="86">
        <f t="shared" si="441"/>
        <v>45732</v>
      </c>
      <c r="N445" s="5"/>
    </row>
    <row r="446" spans="10:14" x14ac:dyDescent="0.2">
      <c r="J446" s="80">
        <f t="shared" si="399"/>
        <v>12</v>
      </c>
      <c r="K446" s="81">
        <f t="shared" si="400"/>
        <v>3811</v>
      </c>
      <c r="L446" s="86">
        <f t="shared" ref="L446:M446" si="442">L445+1</f>
        <v>45728</v>
      </c>
      <c r="M446" s="86">
        <f t="shared" si="442"/>
        <v>45733</v>
      </c>
      <c r="N446" s="5"/>
    </row>
    <row r="447" spans="10:14" x14ac:dyDescent="0.2">
      <c r="J447" s="80">
        <f t="shared" si="399"/>
        <v>13</v>
      </c>
      <c r="K447" s="81">
        <f t="shared" si="400"/>
        <v>3518</v>
      </c>
      <c r="L447" s="86">
        <f t="shared" ref="L447:M447" si="443">L446+1</f>
        <v>45729</v>
      </c>
      <c r="M447" s="86">
        <f t="shared" si="443"/>
        <v>45734</v>
      </c>
      <c r="N447" s="5"/>
    </row>
    <row r="448" spans="10:14" x14ac:dyDescent="0.2">
      <c r="J448" s="80">
        <f t="shared" si="399"/>
        <v>14</v>
      </c>
      <c r="K448" s="81">
        <f t="shared" si="400"/>
        <v>3266</v>
      </c>
      <c r="L448" s="86">
        <f t="shared" ref="L448:M448" si="444">L447+1</f>
        <v>45730</v>
      </c>
      <c r="M448" s="86">
        <f t="shared" si="444"/>
        <v>45735</v>
      </c>
      <c r="N448" s="5"/>
    </row>
    <row r="449" spans="10:14" x14ac:dyDescent="0.2">
      <c r="J449" s="80">
        <f t="shared" si="399"/>
        <v>15</v>
      </c>
      <c r="K449" s="81">
        <f t="shared" si="400"/>
        <v>3049</v>
      </c>
      <c r="L449" s="86">
        <f t="shared" ref="L449:M449" si="445">L448+1</f>
        <v>45731</v>
      </c>
      <c r="M449" s="86">
        <f t="shared" si="445"/>
        <v>45736</v>
      </c>
      <c r="N449" s="5"/>
    </row>
    <row r="450" spans="10:14" x14ac:dyDescent="0.2">
      <c r="J450" s="80">
        <f t="shared" si="399"/>
        <v>16</v>
      </c>
      <c r="K450" s="81">
        <f t="shared" si="400"/>
        <v>2858</v>
      </c>
      <c r="L450" s="86">
        <f t="shared" ref="L450:M450" si="446">L449+1</f>
        <v>45732</v>
      </c>
      <c r="M450" s="86">
        <f t="shared" si="446"/>
        <v>45737</v>
      </c>
      <c r="N450" s="5"/>
    </row>
    <row r="451" spans="10:14" x14ac:dyDescent="0.2">
      <c r="J451" s="80">
        <f t="shared" si="399"/>
        <v>17</v>
      </c>
      <c r="K451" s="81">
        <f t="shared" si="400"/>
        <v>2690</v>
      </c>
      <c r="L451" s="86">
        <f t="shared" ref="L451:M451" si="447">L450+1</f>
        <v>45733</v>
      </c>
      <c r="M451" s="86">
        <f t="shared" si="447"/>
        <v>45738</v>
      </c>
      <c r="N451" s="5"/>
    </row>
    <row r="452" spans="10:14" x14ac:dyDescent="0.2">
      <c r="J452" s="80">
        <f t="shared" si="399"/>
        <v>18</v>
      </c>
      <c r="K452" s="81">
        <f t="shared" si="400"/>
        <v>2541</v>
      </c>
      <c r="L452" s="86">
        <f t="shared" ref="L452:M452" si="448">L451+1</f>
        <v>45734</v>
      </c>
      <c r="M452" s="86">
        <f t="shared" si="448"/>
        <v>45739</v>
      </c>
      <c r="N452" s="5"/>
    </row>
    <row r="453" spans="10:14" x14ac:dyDescent="0.2">
      <c r="J453" s="80">
        <f t="shared" si="399"/>
        <v>19</v>
      </c>
      <c r="K453" s="81">
        <f t="shared" si="400"/>
        <v>2407</v>
      </c>
      <c r="L453" s="86">
        <f t="shared" ref="L453:M453" si="449">L452+1</f>
        <v>45735</v>
      </c>
      <c r="M453" s="86">
        <f t="shared" si="449"/>
        <v>45740</v>
      </c>
      <c r="N453" s="5"/>
    </row>
    <row r="454" spans="10:14" x14ac:dyDescent="0.2">
      <c r="J454" s="80">
        <f t="shared" si="399"/>
        <v>20</v>
      </c>
      <c r="K454" s="81">
        <f t="shared" si="400"/>
        <v>2287</v>
      </c>
      <c r="L454" s="86">
        <f t="shared" ref="L454:M454" si="450">L453+1</f>
        <v>45736</v>
      </c>
      <c r="M454" s="86">
        <f t="shared" si="450"/>
        <v>45741</v>
      </c>
      <c r="N454" s="5"/>
    </row>
    <row r="455" spans="10:14" x14ac:dyDescent="0.2">
      <c r="J455" s="80">
        <f t="shared" si="399"/>
        <v>21</v>
      </c>
      <c r="K455" s="81">
        <f t="shared" si="400"/>
        <v>2178</v>
      </c>
      <c r="L455" s="86">
        <f t="shared" ref="L455:M455" si="451">L454+1</f>
        <v>45737</v>
      </c>
      <c r="M455" s="86">
        <f t="shared" si="451"/>
        <v>45742</v>
      </c>
      <c r="N455" s="5"/>
    </row>
    <row r="456" spans="10:14" x14ac:dyDescent="0.2">
      <c r="J456" s="80">
        <f t="shared" si="399"/>
        <v>22</v>
      </c>
      <c r="K456" s="81">
        <f t="shared" si="400"/>
        <v>2079</v>
      </c>
      <c r="L456" s="86">
        <f t="shared" ref="L456:M456" si="452">L455+1</f>
        <v>45738</v>
      </c>
      <c r="M456" s="86">
        <f t="shared" si="452"/>
        <v>45743</v>
      </c>
      <c r="N456" s="5"/>
    </row>
    <row r="457" spans="10:14" x14ac:dyDescent="0.2">
      <c r="J457" s="80">
        <f t="shared" si="399"/>
        <v>23</v>
      </c>
      <c r="K457" s="81">
        <f t="shared" si="400"/>
        <v>1989</v>
      </c>
      <c r="L457" s="86">
        <f t="shared" ref="L457:M457" si="453">L456+1</f>
        <v>45739</v>
      </c>
      <c r="M457" s="86">
        <f t="shared" si="453"/>
        <v>45744</v>
      </c>
      <c r="N457" s="5"/>
    </row>
    <row r="458" spans="10:14" x14ac:dyDescent="0.2">
      <c r="J458" s="80">
        <f t="shared" si="399"/>
        <v>24</v>
      </c>
      <c r="K458" s="81">
        <f t="shared" si="400"/>
        <v>1906</v>
      </c>
      <c r="L458" s="86">
        <f t="shared" ref="L458:M458" si="454">L457+1</f>
        <v>45740</v>
      </c>
      <c r="M458" s="86">
        <f t="shared" si="454"/>
        <v>45745</v>
      </c>
      <c r="N458" s="5"/>
    </row>
    <row r="459" spans="10:14" x14ac:dyDescent="0.2">
      <c r="J459" s="80">
        <f t="shared" si="399"/>
        <v>25</v>
      </c>
      <c r="K459" s="81">
        <f t="shared" si="400"/>
        <v>1830</v>
      </c>
      <c r="L459" s="86">
        <f t="shared" ref="L459:M459" si="455">L458+1</f>
        <v>45741</v>
      </c>
      <c r="M459" s="86">
        <f t="shared" si="455"/>
        <v>45746</v>
      </c>
      <c r="N459" s="5"/>
    </row>
    <row r="460" spans="10:14" x14ac:dyDescent="0.2">
      <c r="J460" s="80">
        <f t="shared" si="399"/>
        <v>26</v>
      </c>
      <c r="K460" s="81">
        <f t="shared" si="400"/>
        <v>1759</v>
      </c>
      <c r="L460" s="86">
        <f t="shared" ref="L460:M460" si="456">L459+1</f>
        <v>45742</v>
      </c>
      <c r="M460" s="86">
        <f t="shared" si="456"/>
        <v>45747</v>
      </c>
      <c r="N460" s="5"/>
    </row>
    <row r="461" spans="10:14" x14ac:dyDescent="0.2">
      <c r="J461" s="80">
        <f t="shared" si="399"/>
        <v>27</v>
      </c>
      <c r="K461" s="81">
        <f t="shared" si="400"/>
        <v>1694</v>
      </c>
      <c r="L461" s="86">
        <f t="shared" ref="L461:M461" si="457">L460+1</f>
        <v>45743</v>
      </c>
      <c r="M461" s="86">
        <f t="shared" si="457"/>
        <v>45748</v>
      </c>
      <c r="N461" s="5"/>
    </row>
    <row r="462" spans="10:14" x14ac:dyDescent="0.2">
      <c r="J462" s="80">
        <f t="shared" si="399"/>
        <v>28</v>
      </c>
      <c r="K462" s="81">
        <f t="shared" si="400"/>
        <v>1634</v>
      </c>
      <c r="L462" s="86">
        <f t="shared" ref="L462:M462" si="458">L461+1</f>
        <v>45744</v>
      </c>
      <c r="M462" s="86">
        <f t="shared" si="458"/>
        <v>45749</v>
      </c>
      <c r="N462" s="5"/>
    </row>
    <row r="463" spans="10:14" x14ac:dyDescent="0.2">
      <c r="J463" s="80">
        <f t="shared" si="399"/>
        <v>29</v>
      </c>
      <c r="K463" s="81">
        <f t="shared" si="400"/>
        <v>1577</v>
      </c>
      <c r="L463" s="86">
        <f t="shared" ref="L463:M463" si="459">L462+1</f>
        <v>45745</v>
      </c>
      <c r="M463" s="86">
        <f t="shared" si="459"/>
        <v>45750</v>
      </c>
      <c r="N463" s="5"/>
    </row>
    <row r="464" spans="10:14" x14ac:dyDescent="0.2">
      <c r="J464" s="80">
        <f t="shared" si="399"/>
        <v>30</v>
      </c>
      <c r="K464" s="81">
        <f t="shared" si="400"/>
        <v>1525</v>
      </c>
      <c r="L464" s="86">
        <f t="shared" ref="L464:M464" si="460">L463+1</f>
        <v>45746</v>
      </c>
      <c r="M464" s="86">
        <f t="shared" si="460"/>
        <v>45751</v>
      </c>
      <c r="N464" s="5"/>
    </row>
    <row r="465" spans="10:14" x14ac:dyDescent="0.2">
      <c r="J465" s="80">
        <f t="shared" si="399"/>
        <v>31</v>
      </c>
      <c r="K465" s="81">
        <f t="shared" si="400"/>
        <v>1476</v>
      </c>
      <c r="L465" s="86">
        <f t="shared" ref="L465:M465" si="461">L464+1</f>
        <v>45747</v>
      </c>
      <c r="M465" s="86">
        <f t="shared" si="461"/>
        <v>45752</v>
      </c>
      <c r="N465" s="5"/>
    </row>
    <row r="466" spans="10:14" x14ac:dyDescent="0.2">
      <c r="J466" s="80">
        <f t="shared" si="399"/>
        <v>1</v>
      </c>
      <c r="K466" s="81">
        <f t="shared" si="400"/>
        <v>45748</v>
      </c>
      <c r="L466" s="86">
        <f t="shared" ref="L466:M466" si="462">L465+1</f>
        <v>45748</v>
      </c>
      <c r="M466" s="86">
        <f t="shared" si="462"/>
        <v>45753</v>
      </c>
      <c r="N466" s="5"/>
    </row>
    <row r="467" spans="10:14" x14ac:dyDescent="0.2">
      <c r="J467" s="80">
        <f t="shared" si="399"/>
        <v>2</v>
      </c>
      <c r="K467" s="81">
        <f t="shared" si="400"/>
        <v>22875</v>
      </c>
      <c r="L467" s="86">
        <f t="shared" ref="L467:M467" si="463">L466+1</f>
        <v>45749</v>
      </c>
      <c r="M467" s="86">
        <f t="shared" si="463"/>
        <v>45754</v>
      </c>
      <c r="N467" s="5"/>
    </row>
    <row r="468" spans="10:14" x14ac:dyDescent="0.2">
      <c r="J468" s="80">
        <f t="shared" si="399"/>
        <v>3</v>
      </c>
      <c r="K468" s="81">
        <f t="shared" si="400"/>
        <v>15250</v>
      </c>
      <c r="L468" s="86">
        <f t="shared" ref="L468:M468" si="464">L467+1</f>
        <v>45750</v>
      </c>
      <c r="M468" s="86">
        <f t="shared" si="464"/>
        <v>45755</v>
      </c>
      <c r="N468" s="5"/>
    </row>
    <row r="469" spans="10:14" x14ac:dyDescent="0.2">
      <c r="J469" s="80">
        <f t="shared" ref="J469:J532" si="465">DAY(L469)</f>
        <v>4</v>
      </c>
      <c r="K469" s="81">
        <f t="shared" ref="K469:K532" si="466">ROUND(L469/J469,0)</f>
        <v>11438</v>
      </c>
      <c r="L469" s="86">
        <f t="shared" ref="L469:M469" si="467">L468+1</f>
        <v>45751</v>
      </c>
      <c r="M469" s="86">
        <f t="shared" si="467"/>
        <v>45756</v>
      </c>
      <c r="N469" s="5"/>
    </row>
    <row r="470" spans="10:14" x14ac:dyDescent="0.2">
      <c r="J470" s="80">
        <f t="shared" si="465"/>
        <v>5</v>
      </c>
      <c r="K470" s="81">
        <f t="shared" si="466"/>
        <v>9150</v>
      </c>
      <c r="L470" s="86">
        <f t="shared" ref="L470:M470" si="468">L469+1</f>
        <v>45752</v>
      </c>
      <c r="M470" s="86">
        <f t="shared" si="468"/>
        <v>45757</v>
      </c>
      <c r="N470" s="5"/>
    </row>
    <row r="471" spans="10:14" x14ac:dyDescent="0.2">
      <c r="J471" s="80">
        <f t="shared" si="465"/>
        <v>6</v>
      </c>
      <c r="K471" s="81">
        <f t="shared" si="466"/>
        <v>7626</v>
      </c>
      <c r="L471" s="86">
        <f t="shared" ref="L471:M471" si="469">L470+1</f>
        <v>45753</v>
      </c>
      <c r="M471" s="86">
        <f t="shared" si="469"/>
        <v>45758</v>
      </c>
      <c r="N471" s="5"/>
    </row>
    <row r="472" spans="10:14" x14ac:dyDescent="0.2">
      <c r="J472" s="80">
        <f t="shared" si="465"/>
        <v>7</v>
      </c>
      <c r="K472" s="81">
        <f t="shared" si="466"/>
        <v>6536</v>
      </c>
      <c r="L472" s="86">
        <f t="shared" ref="L472:M472" si="470">L471+1</f>
        <v>45754</v>
      </c>
      <c r="M472" s="86">
        <f t="shared" si="470"/>
        <v>45759</v>
      </c>
      <c r="N472" s="5"/>
    </row>
    <row r="473" spans="10:14" x14ac:dyDescent="0.2">
      <c r="J473" s="80">
        <f t="shared" si="465"/>
        <v>8</v>
      </c>
      <c r="K473" s="81">
        <f t="shared" si="466"/>
        <v>5719</v>
      </c>
      <c r="L473" s="86">
        <f t="shared" ref="L473:M473" si="471">L472+1</f>
        <v>45755</v>
      </c>
      <c r="M473" s="86">
        <f t="shared" si="471"/>
        <v>45760</v>
      </c>
      <c r="N473" s="5"/>
    </row>
    <row r="474" spans="10:14" x14ac:dyDescent="0.2">
      <c r="J474" s="80">
        <f t="shared" si="465"/>
        <v>9</v>
      </c>
      <c r="K474" s="81">
        <f t="shared" si="466"/>
        <v>5084</v>
      </c>
      <c r="L474" s="86">
        <f t="shared" ref="L474:M474" si="472">L473+1</f>
        <v>45756</v>
      </c>
      <c r="M474" s="86">
        <f t="shared" si="472"/>
        <v>45761</v>
      </c>
      <c r="N474" s="5"/>
    </row>
    <row r="475" spans="10:14" x14ac:dyDescent="0.2">
      <c r="J475" s="80">
        <f t="shared" si="465"/>
        <v>10</v>
      </c>
      <c r="K475" s="81">
        <f t="shared" si="466"/>
        <v>4576</v>
      </c>
      <c r="L475" s="86">
        <f t="shared" ref="L475:M475" si="473">L474+1</f>
        <v>45757</v>
      </c>
      <c r="M475" s="86">
        <f t="shared" si="473"/>
        <v>45762</v>
      </c>
      <c r="N475" s="5"/>
    </row>
    <row r="476" spans="10:14" x14ac:dyDescent="0.2">
      <c r="J476" s="80">
        <f t="shared" si="465"/>
        <v>11</v>
      </c>
      <c r="K476" s="81">
        <f t="shared" si="466"/>
        <v>4160</v>
      </c>
      <c r="L476" s="86">
        <f t="shared" ref="L476:M476" si="474">L475+1</f>
        <v>45758</v>
      </c>
      <c r="M476" s="86">
        <f t="shared" si="474"/>
        <v>45763</v>
      </c>
      <c r="N476" s="5"/>
    </row>
    <row r="477" spans="10:14" x14ac:dyDescent="0.2">
      <c r="J477" s="80">
        <f t="shared" si="465"/>
        <v>12</v>
      </c>
      <c r="K477" s="81">
        <f t="shared" si="466"/>
        <v>3813</v>
      </c>
      <c r="L477" s="86">
        <f t="shared" ref="L477:M477" si="475">L476+1</f>
        <v>45759</v>
      </c>
      <c r="M477" s="86">
        <f t="shared" si="475"/>
        <v>45764</v>
      </c>
      <c r="N477" s="5"/>
    </row>
    <row r="478" spans="10:14" x14ac:dyDescent="0.2">
      <c r="J478" s="80">
        <f t="shared" si="465"/>
        <v>13</v>
      </c>
      <c r="K478" s="81">
        <f t="shared" si="466"/>
        <v>3520</v>
      </c>
      <c r="L478" s="86">
        <f t="shared" ref="L478:M478" si="476">L477+1</f>
        <v>45760</v>
      </c>
      <c r="M478" s="86">
        <f t="shared" si="476"/>
        <v>45765</v>
      </c>
      <c r="N478" s="5"/>
    </row>
    <row r="479" spans="10:14" x14ac:dyDescent="0.2">
      <c r="J479" s="80">
        <f t="shared" si="465"/>
        <v>14</v>
      </c>
      <c r="K479" s="81">
        <f t="shared" si="466"/>
        <v>3269</v>
      </c>
      <c r="L479" s="86">
        <f t="shared" ref="L479:M479" si="477">L478+1</f>
        <v>45761</v>
      </c>
      <c r="M479" s="86">
        <f t="shared" si="477"/>
        <v>45766</v>
      </c>
      <c r="N479" s="5"/>
    </row>
    <row r="480" spans="10:14" x14ac:dyDescent="0.2">
      <c r="J480" s="80">
        <f t="shared" si="465"/>
        <v>15</v>
      </c>
      <c r="K480" s="81">
        <f t="shared" si="466"/>
        <v>3051</v>
      </c>
      <c r="L480" s="86">
        <f t="shared" ref="L480:M480" si="478">L479+1</f>
        <v>45762</v>
      </c>
      <c r="M480" s="86">
        <f t="shared" si="478"/>
        <v>45767</v>
      </c>
      <c r="N480" s="5"/>
    </row>
    <row r="481" spans="10:14" x14ac:dyDescent="0.2">
      <c r="J481" s="80">
        <f t="shared" si="465"/>
        <v>16</v>
      </c>
      <c r="K481" s="81">
        <f t="shared" si="466"/>
        <v>2860</v>
      </c>
      <c r="L481" s="86">
        <f t="shared" ref="L481:M481" si="479">L480+1</f>
        <v>45763</v>
      </c>
      <c r="M481" s="86">
        <f t="shared" si="479"/>
        <v>45768</v>
      </c>
      <c r="N481" s="5"/>
    </row>
    <row r="482" spans="10:14" x14ac:dyDescent="0.2">
      <c r="J482" s="80">
        <f t="shared" si="465"/>
        <v>17</v>
      </c>
      <c r="K482" s="81">
        <f t="shared" si="466"/>
        <v>2692</v>
      </c>
      <c r="L482" s="86">
        <f t="shared" ref="L482:M482" si="480">L481+1</f>
        <v>45764</v>
      </c>
      <c r="M482" s="86">
        <f t="shared" si="480"/>
        <v>45769</v>
      </c>
      <c r="N482" s="5"/>
    </row>
    <row r="483" spans="10:14" x14ac:dyDescent="0.2">
      <c r="J483" s="80">
        <f t="shared" si="465"/>
        <v>18</v>
      </c>
      <c r="K483" s="81">
        <f t="shared" si="466"/>
        <v>2543</v>
      </c>
      <c r="L483" s="86">
        <f t="shared" ref="L483:M483" si="481">L482+1</f>
        <v>45765</v>
      </c>
      <c r="M483" s="86">
        <f t="shared" si="481"/>
        <v>45770</v>
      </c>
      <c r="N483" s="5"/>
    </row>
    <row r="484" spans="10:14" x14ac:dyDescent="0.2">
      <c r="J484" s="80">
        <f t="shared" si="465"/>
        <v>19</v>
      </c>
      <c r="K484" s="81">
        <f t="shared" si="466"/>
        <v>2409</v>
      </c>
      <c r="L484" s="86">
        <f t="shared" ref="L484:M484" si="482">L483+1</f>
        <v>45766</v>
      </c>
      <c r="M484" s="86">
        <f t="shared" si="482"/>
        <v>45771</v>
      </c>
      <c r="N484" s="5"/>
    </row>
    <row r="485" spans="10:14" x14ac:dyDescent="0.2">
      <c r="J485" s="80">
        <f t="shared" si="465"/>
        <v>20</v>
      </c>
      <c r="K485" s="81">
        <f t="shared" si="466"/>
        <v>2288</v>
      </c>
      <c r="L485" s="86">
        <f t="shared" ref="L485:M485" si="483">L484+1</f>
        <v>45767</v>
      </c>
      <c r="M485" s="86">
        <f t="shared" si="483"/>
        <v>45772</v>
      </c>
      <c r="N485" s="5"/>
    </row>
    <row r="486" spans="10:14" x14ac:dyDescent="0.2">
      <c r="J486" s="80">
        <f t="shared" si="465"/>
        <v>21</v>
      </c>
      <c r="K486" s="81">
        <f t="shared" si="466"/>
        <v>2179</v>
      </c>
      <c r="L486" s="86">
        <f t="shared" ref="L486:M486" si="484">L485+1</f>
        <v>45768</v>
      </c>
      <c r="M486" s="86">
        <f t="shared" si="484"/>
        <v>45773</v>
      </c>
      <c r="N486" s="5"/>
    </row>
    <row r="487" spans="10:14" x14ac:dyDescent="0.2">
      <c r="J487" s="80">
        <f t="shared" si="465"/>
        <v>22</v>
      </c>
      <c r="K487" s="81">
        <f t="shared" si="466"/>
        <v>2080</v>
      </c>
      <c r="L487" s="86">
        <f t="shared" ref="L487:M487" si="485">L486+1</f>
        <v>45769</v>
      </c>
      <c r="M487" s="86">
        <f t="shared" si="485"/>
        <v>45774</v>
      </c>
      <c r="N487" s="5"/>
    </row>
    <row r="488" spans="10:14" x14ac:dyDescent="0.2">
      <c r="J488" s="80">
        <f t="shared" si="465"/>
        <v>23</v>
      </c>
      <c r="K488" s="81">
        <f t="shared" si="466"/>
        <v>1990</v>
      </c>
      <c r="L488" s="86">
        <f t="shared" ref="L488:M488" si="486">L487+1</f>
        <v>45770</v>
      </c>
      <c r="M488" s="86">
        <f t="shared" si="486"/>
        <v>45775</v>
      </c>
      <c r="N488" s="5"/>
    </row>
    <row r="489" spans="10:14" x14ac:dyDescent="0.2">
      <c r="J489" s="80">
        <f t="shared" si="465"/>
        <v>24</v>
      </c>
      <c r="K489" s="81">
        <f t="shared" si="466"/>
        <v>1907</v>
      </c>
      <c r="L489" s="86">
        <f t="shared" ref="L489:M489" si="487">L488+1</f>
        <v>45771</v>
      </c>
      <c r="M489" s="86">
        <f t="shared" si="487"/>
        <v>45776</v>
      </c>
      <c r="N489" s="5"/>
    </row>
    <row r="490" spans="10:14" x14ac:dyDescent="0.2">
      <c r="J490" s="80">
        <f t="shared" si="465"/>
        <v>25</v>
      </c>
      <c r="K490" s="81">
        <f t="shared" si="466"/>
        <v>1831</v>
      </c>
      <c r="L490" s="86">
        <f t="shared" ref="L490:M490" si="488">L489+1</f>
        <v>45772</v>
      </c>
      <c r="M490" s="86">
        <f t="shared" si="488"/>
        <v>45777</v>
      </c>
      <c r="N490" s="5"/>
    </row>
    <row r="491" spans="10:14" x14ac:dyDescent="0.2">
      <c r="J491" s="80">
        <f t="shared" si="465"/>
        <v>26</v>
      </c>
      <c r="K491" s="81">
        <f t="shared" si="466"/>
        <v>1761</v>
      </c>
      <c r="L491" s="86">
        <f t="shared" ref="L491:M491" si="489">L490+1</f>
        <v>45773</v>
      </c>
      <c r="M491" s="86">
        <f t="shared" si="489"/>
        <v>45778</v>
      </c>
      <c r="N491" s="5"/>
    </row>
    <row r="492" spans="10:14" x14ac:dyDescent="0.2">
      <c r="J492" s="80">
        <f t="shared" si="465"/>
        <v>27</v>
      </c>
      <c r="K492" s="81">
        <f t="shared" si="466"/>
        <v>1695</v>
      </c>
      <c r="L492" s="86">
        <f t="shared" ref="L492:M492" si="490">L491+1</f>
        <v>45774</v>
      </c>
      <c r="M492" s="86">
        <f t="shared" si="490"/>
        <v>45779</v>
      </c>
      <c r="N492" s="5"/>
    </row>
    <row r="493" spans="10:14" x14ac:dyDescent="0.2">
      <c r="J493" s="80">
        <f t="shared" si="465"/>
        <v>28</v>
      </c>
      <c r="K493" s="81">
        <f t="shared" si="466"/>
        <v>1635</v>
      </c>
      <c r="L493" s="86">
        <f t="shared" ref="L493:M493" si="491">L492+1</f>
        <v>45775</v>
      </c>
      <c r="M493" s="86">
        <f t="shared" si="491"/>
        <v>45780</v>
      </c>
      <c r="N493" s="5"/>
    </row>
    <row r="494" spans="10:14" x14ac:dyDescent="0.2">
      <c r="J494" s="80">
        <f t="shared" si="465"/>
        <v>29</v>
      </c>
      <c r="K494" s="81">
        <f t="shared" si="466"/>
        <v>1578</v>
      </c>
      <c r="L494" s="86">
        <f t="shared" ref="L494:M494" si="492">L493+1</f>
        <v>45776</v>
      </c>
      <c r="M494" s="86">
        <f t="shared" si="492"/>
        <v>45781</v>
      </c>
      <c r="N494" s="5"/>
    </row>
    <row r="495" spans="10:14" x14ac:dyDescent="0.2">
      <c r="J495" s="80">
        <f t="shared" si="465"/>
        <v>30</v>
      </c>
      <c r="K495" s="81">
        <f t="shared" si="466"/>
        <v>1526</v>
      </c>
      <c r="L495" s="86">
        <f t="shared" ref="L495:M495" si="493">L494+1</f>
        <v>45777</v>
      </c>
      <c r="M495" s="86">
        <f t="shared" si="493"/>
        <v>45782</v>
      </c>
      <c r="N495" s="5"/>
    </row>
    <row r="496" spans="10:14" x14ac:dyDescent="0.2">
      <c r="J496" s="80">
        <f t="shared" si="465"/>
        <v>1</v>
      </c>
      <c r="K496" s="81">
        <f t="shared" si="466"/>
        <v>45778</v>
      </c>
      <c r="L496" s="86">
        <f t="shared" ref="L496:M496" si="494">L495+1</f>
        <v>45778</v>
      </c>
      <c r="M496" s="86">
        <f t="shared" si="494"/>
        <v>45783</v>
      </c>
      <c r="N496" s="5"/>
    </row>
    <row r="497" spans="10:14" x14ac:dyDescent="0.2">
      <c r="J497" s="80">
        <f t="shared" si="465"/>
        <v>2</v>
      </c>
      <c r="K497" s="81">
        <f t="shared" si="466"/>
        <v>22890</v>
      </c>
      <c r="L497" s="86">
        <f t="shared" ref="L497:M497" si="495">L496+1</f>
        <v>45779</v>
      </c>
      <c r="M497" s="86">
        <f t="shared" si="495"/>
        <v>45784</v>
      </c>
      <c r="N497" s="5"/>
    </row>
    <row r="498" spans="10:14" x14ac:dyDescent="0.2">
      <c r="J498" s="80">
        <f t="shared" si="465"/>
        <v>3</v>
      </c>
      <c r="K498" s="81">
        <f t="shared" si="466"/>
        <v>15260</v>
      </c>
      <c r="L498" s="86">
        <f t="shared" ref="L498:M498" si="496">L497+1</f>
        <v>45780</v>
      </c>
      <c r="M498" s="86">
        <f t="shared" si="496"/>
        <v>45785</v>
      </c>
      <c r="N498" s="5"/>
    </row>
    <row r="499" spans="10:14" x14ac:dyDescent="0.2">
      <c r="J499" s="80">
        <f t="shared" si="465"/>
        <v>4</v>
      </c>
      <c r="K499" s="81">
        <f t="shared" si="466"/>
        <v>11445</v>
      </c>
      <c r="L499" s="86">
        <f t="shared" ref="L499:M499" si="497">L498+1</f>
        <v>45781</v>
      </c>
      <c r="M499" s="86">
        <f t="shared" si="497"/>
        <v>45786</v>
      </c>
      <c r="N499" s="5"/>
    </row>
    <row r="500" spans="10:14" x14ac:dyDescent="0.2">
      <c r="J500" s="80">
        <f t="shared" si="465"/>
        <v>5</v>
      </c>
      <c r="K500" s="81">
        <f t="shared" si="466"/>
        <v>9156</v>
      </c>
      <c r="L500" s="86">
        <f t="shared" ref="L500:M500" si="498">L499+1</f>
        <v>45782</v>
      </c>
      <c r="M500" s="86">
        <f t="shared" si="498"/>
        <v>45787</v>
      </c>
      <c r="N500" s="5"/>
    </row>
    <row r="501" spans="10:14" x14ac:dyDescent="0.2">
      <c r="J501" s="80">
        <f t="shared" si="465"/>
        <v>6</v>
      </c>
      <c r="K501" s="81">
        <f t="shared" si="466"/>
        <v>7631</v>
      </c>
      <c r="L501" s="86">
        <f t="shared" ref="L501:M501" si="499">L500+1</f>
        <v>45783</v>
      </c>
      <c r="M501" s="86">
        <f t="shared" si="499"/>
        <v>45788</v>
      </c>
      <c r="N501" s="5"/>
    </row>
    <row r="502" spans="10:14" x14ac:dyDescent="0.2">
      <c r="J502" s="80">
        <f t="shared" si="465"/>
        <v>7</v>
      </c>
      <c r="K502" s="81">
        <f t="shared" si="466"/>
        <v>6541</v>
      </c>
      <c r="L502" s="86">
        <f t="shared" ref="L502:M502" si="500">L501+1</f>
        <v>45784</v>
      </c>
      <c r="M502" s="86">
        <f t="shared" si="500"/>
        <v>45789</v>
      </c>
      <c r="N502" s="5"/>
    </row>
    <row r="503" spans="10:14" x14ac:dyDescent="0.2">
      <c r="J503" s="80">
        <f t="shared" si="465"/>
        <v>8</v>
      </c>
      <c r="K503" s="81">
        <f t="shared" si="466"/>
        <v>5723</v>
      </c>
      <c r="L503" s="86">
        <f t="shared" ref="L503:M503" si="501">L502+1</f>
        <v>45785</v>
      </c>
      <c r="M503" s="86">
        <f t="shared" si="501"/>
        <v>45790</v>
      </c>
      <c r="N503" s="5"/>
    </row>
    <row r="504" spans="10:14" x14ac:dyDescent="0.2">
      <c r="J504" s="80">
        <f t="shared" si="465"/>
        <v>9</v>
      </c>
      <c r="K504" s="81">
        <f t="shared" si="466"/>
        <v>5087</v>
      </c>
      <c r="L504" s="86">
        <f t="shared" ref="L504:M504" si="502">L503+1</f>
        <v>45786</v>
      </c>
      <c r="M504" s="86">
        <f t="shared" si="502"/>
        <v>45791</v>
      </c>
      <c r="N504" s="5"/>
    </row>
    <row r="505" spans="10:14" x14ac:dyDescent="0.2">
      <c r="J505" s="80">
        <f t="shared" si="465"/>
        <v>10</v>
      </c>
      <c r="K505" s="81">
        <f t="shared" si="466"/>
        <v>4579</v>
      </c>
      <c r="L505" s="86">
        <f t="shared" ref="L505:M505" si="503">L504+1</f>
        <v>45787</v>
      </c>
      <c r="M505" s="86">
        <f t="shared" si="503"/>
        <v>45792</v>
      </c>
      <c r="N505" s="5"/>
    </row>
    <row r="506" spans="10:14" x14ac:dyDescent="0.2">
      <c r="J506" s="80">
        <f t="shared" si="465"/>
        <v>11</v>
      </c>
      <c r="K506" s="81">
        <f t="shared" si="466"/>
        <v>4163</v>
      </c>
      <c r="L506" s="86">
        <f t="shared" ref="L506:M506" si="504">L505+1</f>
        <v>45788</v>
      </c>
      <c r="M506" s="86">
        <f t="shared" si="504"/>
        <v>45793</v>
      </c>
      <c r="N506" s="5"/>
    </row>
    <row r="507" spans="10:14" x14ac:dyDescent="0.2">
      <c r="J507" s="80">
        <f t="shared" si="465"/>
        <v>12</v>
      </c>
      <c r="K507" s="81">
        <f t="shared" si="466"/>
        <v>3816</v>
      </c>
      <c r="L507" s="86">
        <f t="shared" ref="L507:M507" si="505">L506+1</f>
        <v>45789</v>
      </c>
      <c r="M507" s="86">
        <f t="shared" si="505"/>
        <v>45794</v>
      </c>
      <c r="N507" s="5"/>
    </row>
    <row r="508" spans="10:14" x14ac:dyDescent="0.2">
      <c r="J508" s="80">
        <f t="shared" si="465"/>
        <v>13</v>
      </c>
      <c r="K508" s="81">
        <f t="shared" si="466"/>
        <v>3522</v>
      </c>
      <c r="L508" s="86">
        <f t="shared" ref="L508:M508" si="506">L507+1</f>
        <v>45790</v>
      </c>
      <c r="M508" s="86">
        <f t="shared" si="506"/>
        <v>45795</v>
      </c>
      <c r="N508" s="5"/>
    </row>
    <row r="509" spans="10:14" x14ac:dyDescent="0.2">
      <c r="J509" s="80">
        <f t="shared" si="465"/>
        <v>14</v>
      </c>
      <c r="K509" s="81">
        <f t="shared" si="466"/>
        <v>3271</v>
      </c>
      <c r="L509" s="86">
        <f t="shared" ref="L509:M509" si="507">L508+1</f>
        <v>45791</v>
      </c>
      <c r="M509" s="86">
        <f t="shared" si="507"/>
        <v>45796</v>
      </c>
      <c r="N509" s="5"/>
    </row>
    <row r="510" spans="10:14" x14ac:dyDescent="0.2">
      <c r="J510" s="80">
        <f t="shared" si="465"/>
        <v>15</v>
      </c>
      <c r="K510" s="81">
        <f t="shared" si="466"/>
        <v>3053</v>
      </c>
      <c r="L510" s="86">
        <f t="shared" ref="L510:M510" si="508">L509+1</f>
        <v>45792</v>
      </c>
      <c r="M510" s="86">
        <f t="shared" si="508"/>
        <v>45797</v>
      </c>
      <c r="N510" s="5"/>
    </row>
    <row r="511" spans="10:14" x14ac:dyDescent="0.2">
      <c r="J511" s="80">
        <f t="shared" si="465"/>
        <v>16</v>
      </c>
      <c r="K511" s="81">
        <f t="shared" si="466"/>
        <v>2862</v>
      </c>
      <c r="L511" s="86">
        <f t="shared" ref="L511:M511" si="509">L510+1</f>
        <v>45793</v>
      </c>
      <c r="M511" s="86">
        <f t="shared" si="509"/>
        <v>45798</v>
      </c>
      <c r="N511" s="5"/>
    </row>
    <row r="512" spans="10:14" x14ac:dyDescent="0.2">
      <c r="J512" s="80">
        <f t="shared" si="465"/>
        <v>17</v>
      </c>
      <c r="K512" s="81">
        <f t="shared" si="466"/>
        <v>2694</v>
      </c>
      <c r="L512" s="86">
        <f t="shared" ref="L512:M512" si="510">L511+1</f>
        <v>45794</v>
      </c>
      <c r="M512" s="86">
        <f t="shared" si="510"/>
        <v>45799</v>
      </c>
      <c r="N512" s="5"/>
    </row>
    <row r="513" spans="10:14" x14ac:dyDescent="0.2">
      <c r="J513" s="80">
        <f t="shared" si="465"/>
        <v>18</v>
      </c>
      <c r="K513" s="81">
        <f t="shared" si="466"/>
        <v>2544</v>
      </c>
      <c r="L513" s="86">
        <f t="shared" ref="L513:M513" si="511">L512+1</f>
        <v>45795</v>
      </c>
      <c r="M513" s="86">
        <f t="shared" si="511"/>
        <v>45800</v>
      </c>
      <c r="N513" s="5"/>
    </row>
    <row r="514" spans="10:14" x14ac:dyDescent="0.2">
      <c r="J514" s="80">
        <f t="shared" si="465"/>
        <v>19</v>
      </c>
      <c r="K514" s="81">
        <f t="shared" si="466"/>
        <v>2410</v>
      </c>
      <c r="L514" s="86">
        <f t="shared" ref="L514:M514" si="512">L513+1</f>
        <v>45796</v>
      </c>
      <c r="M514" s="86">
        <f t="shared" si="512"/>
        <v>45801</v>
      </c>
      <c r="N514" s="5"/>
    </row>
    <row r="515" spans="10:14" x14ac:dyDescent="0.2">
      <c r="J515" s="80">
        <f t="shared" si="465"/>
        <v>20</v>
      </c>
      <c r="K515" s="81">
        <f t="shared" si="466"/>
        <v>2290</v>
      </c>
      <c r="L515" s="86">
        <f t="shared" ref="L515:M515" si="513">L514+1</f>
        <v>45797</v>
      </c>
      <c r="M515" s="86">
        <f t="shared" si="513"/>
        <v>45802</v>
      </c>
      <c r="N515" s="5"/>
    </row>
    <row r="516" spans="10:14" x14ac:dyDescent="0.2">
      <c r="J516" s="80">
        <f t="shared" si="465"/>
        <v>21</v>
      </c>
      <c r="K516" s="81">
        <f t="shared" si="466"/>
        <v>2181</v>
      </c>
      <c r="L516" s="86">
        <f t="shared" ref="L516:M516" si="514">L515+1</f>
        <v>45798</v>
      </c>
      <c r="M516" s="86">
        <f t="shared" si="514"/>
        <v>45803</v>
      </c>
      <c r="N516" s="5"/>
    </row>
    <row r="517" spans="10:14" x14ac:dyDescent="0.2">
      <c r="J517" s="80">
        <f t="shared" si="465"/>
        <v>22</v>
      </c>
      <c r="K517" s="81">
        <f t="shared" si="466"/>
        <v>2082</v>
      </c>
      <c r="L517" s="86">
        <f t="shared" ref="L517:M517" si="515">L516+1</f>
        <v>45799</v>
      </c>
      <c r="M517" s="86">
        <f t="shared" si="515"/>
        <v>45804</v>
      </c>
      <c r="N517" s="5"/>
    </row>
    <row r="518" spans="10:14" x14ac:dyDescent="0.2">
      <c r="J518" s="80">
        <f t="shared" si="465"/>
        <v>23</v>
      </c>
      <c r="K518" s="81">
        <f t="shared" si="466"/>
        <v>1991</v>
      </c>
      <c r="L518" s="86">
        <f t="shared" ref="L518:M518" si="516">L517+1</f>
        <v>45800</v>
      </c>
      <c r="M518" s="86">
        <f t="shared" si="516"/>
        <v>45805</v>
      </c>
      <c r="N518" s="5"/>
    </row>
    <row r="519" spans="10:14" x14ac:dyDescent="0.2">
      <c r="J519" s="80">
        <f t="shared" si="465"/>
        <v>24</v>
      </c>
      <c r="K519" s="81">
        <f t="shared" si="466"/>
        <v>1908</v>
      </c>
      <c r="L519" s="86">
        <f t="shared" ref="L519:M519" si="517">L518+1</f>
        <v>45801</v>
      </c>
      <c r="M519" s="86">
        <f t="shared" si="517"/>
        <v>45806</v>
      </c>
      <c r="N519" s="5"/>
    </row>
    <row r="520" spans="10:14" x14ac:dyDescent="0.2">
      <c r="J520" s="80">
        <f t="shared" si="465"/>
        <v>25</v>
      </c>
      <c r="K520" s="81">
        <f t="shared" si="466"/>
        <v>1832</v>
      </c>
      <c r="L520" s="86">
        <f t="shared" ref="L520:M520" si="518">L519+1</f>
        <v>45802</v>
      </c>
      <c r="M520" s="86">
        <f t="shared" si="518"/>
        <v>45807</v>
      </c>
      <c r="N520" s="5"/>
    </row>
    <row r="521" spans="10:14" x14ac:dyDescent="0.2">
      <c r="J521" s="80">
        <f t="shared" si="465"/>
        <v>26</v>
      </c>
      <c r="K521" s="81">
        <f t="shared" si="466"/>
        <v>1762</v>
      </c>
      <c r="L521" s="86">
        <f t="shared" ref="L521:M521" si="519">L520+1</f>
        <v>45803</v>
      </c>
      <c r="M521" s="86">
        <f t="shared" si="519"/>
        <v>45808</v>
      </c>
      <c r="N521" s="5"/>
    </row>
    <row r="522" spans="10:14" x14ac:dyDescent="0.2">
      <c r="J522" s="80">
        <f t="shared" si="465"/>
        <v>27</v>
      </c>
      <c r="K522" s="81">
        <f t="shared" si="466"/>
        <v>1696</v>
      </c>
      <c r="L522" s="86">
        <f t="shared" ref="L522:M522" si="520">L521+1</f>
        <v>45804</v>
      </c>
      <c r="M522" s="86">
        <f t="shared" si="520"/>
        <v>45809</v>
      </c>
      <c r="N522" s="5"/>
    </row>
    <row r="523" spans="10:14" x14ac:dyDescent="0.2">
      <c r="J523" s="80">
        <f t="shared" si="465"/>
        <v>28</v>
      </c>
      <c r="K523" s="81">
        <f t="shared" si="466"/>
        <v>1636</v>
      </c>
      <c r="L523" s="86">
        <f t="shared" ref="L523:M523" si="521">L522+1</f>
        <v>45805</v>
      </c>
      <c r="M523" s="86">
        <f t="shared" si="521"/>
        <v>45810</v>
      </c>
      <c r="N523" s="5"/>
    </row>
    <row r="524" spans="10:14" x14ac:dyDescent="0.2">
      <c r="J524" s="80">
        <f t="shared" si="465"/>
        <v>29</v>
      </c>
      <c r="K524" s="81">
        <f t="shared" si="466"/>
        <v>1580</v>
      </c>
      <c r="L524" s="86">
        <f t="shared" ref="L524:M524" si="522">L523+1</f>
        <v>45806</v>
      </c>
      <c r="M524" s="86">
        <f t="shared" si="522"/>
        <v>45811</v>
      </c>
      <c r="N524" s="5"/>
    </row>
    <row r="525" spans="10:14" x14ac:dyDescent="0.2">
      <c r="J525" s="80">
        <f t="shared" si="465"/>
        <v>30</v>
      </c>
      <c r="K525" s="81">
        <f t="shared" si="466"/>
        <v>1527</v>
      </c>
      <c r="L525" s="86">
        <f t="shared" ref="L525:M525" si="523">L524+1</f>
        <v>45807</v>
      </c>
      <c r="M525" s="86">
        <f t="shared" si="523"/>
        <v>45812</v>
      </c>
      <c r="N525" s="5"/>
    </row>
    <row r="526" spans="10:14" x14ac:dyDescent="0.2">
      <c r="J526" s="80">
        <f t="shared" si="465"/>
        <v>31</v>
      </c>
      <c r="K526" s="81">
        <f t="shared" si="466"/>
        <v>1478</v>
      </c>
      <c r="L526" s="86">
        <f t="shared" ref="L526:M526" si="524">L525+1</f>
        <v>45808</v>
      </c>
      <c r="M526" s="86">
        <f t="shared" si="524"/>
        <v>45813</v>
      </c>
      <c r="N526" s="5"/>
    </row>
    <row r="527" spans="10:14" x14ac:dyDescent="0.2">
      <c r="J527" s="80">
        <f t="shared" si="465"/>
        <v>1</v>
      </c>
      <c r="K527" s="81">
        <f t="shared" si="466"/>
        <v>45809</v>
      </c>
      <c r="L527" s="86">
        <f t="shared" ref="L527:M527" si="525">L526+1</f>
        <v>45809</v>
      </c>
      <c r="M527" s="86">
        <f t="shared" si="525"/>
        <v>45814</v>
      </c>
      <c r="N527" s="5"/>
    </row>
    <row r="528" spans="10:14" x14ac:dyDescent="0.2">
      <c r="J528" s="80">
        <f t="shared" si="465"/>
        <v>2</v>
      </c>
      <c r="K528" s="81">
        <f t="shared" si="466"/>
        <v>22905</v>
      </c>
      <c r="L528" s="86">
        <f t="shared" ref="L528:M528" si="526">L527+1</f>
        <v>45810</v>
      </c>
      <c r="M528" s="86">
        <f t="shared" si="526"/>
        <v>45815</v>
      </c>
      <c r="N528" s="5"/>
    </row>
    <row r="529" spans="10:14" x14ac:dyDescent="0.2">
      <c r="J529" s="80">
        <f t="shared" si="465"/>
        <v>3</v>
      </c>
      <c r="K529" s="81">
        <f t="shared" si="466"/>
        <v>15270</v>
      </c>
      <c r="L529" s="86">
        <f t="shared" ref="L529:M529" si="527">L528+1</f>
        <v>45811</v>
      </c>
      <c r="M529" s="86">
        <f t="shared" si="527"/>
        <v>45816</v>
      </c>
      <c r="N529" s="5"/>
    </row>
    <row r="530" spans="10:14" x14ac:dyDescent="0.2">
      <c r="J530" s="80">
        <f t="shared" si="465"/>
        <v>4</v>
      </c>
      <c r="K530" s="81">
        <f t="shared" si="466"/>
        <v>11453</v>
      </c>
      <c r="L530" s="86">
        <f t="shared" ref="L530:M530" si="528">L529+1</f>
        <v>45812</v>
      </c>
      <c r="M530" s="86">
        <f t="shared" si="528"/>
        <v>45817</v>
      </c>
      <c r="N530" s="5"/>
    </row>
    <row r="531" spans="10:14" x14ac:dyDescent="0.2">
      <c r="J531" s="80">
        <f t="shared" si="465"/>
        <v>5</v>
      </c>
      <c r="K531" s="81">
        <f t="shared" si="466"/>
        <v>9163</v>
      </c>
      <c r="L531" s="86">
        <f t="shared" ref="L531:M531" si="529">L530+1</f>
        <v>45813</v>
      </c>
      <c r="M531" s="86">
        <f t="shared" si="529"/>
        <v>45818</v>
      </c>
      <c r="N531" s="5"/>
    </row>
    <row r="532" spans="10:14" x14ac:dyDescent="0.2">
      <c r="J532" s="80">
        <f t="shared" si="465"/>
        <v>6</v>
      </c>
      <c r="K532" s="81">
        <f t="shared" si="466"/>
        <v>7636</v>
      </c>
      <c r="L532" s="86">
        <f t="shared" ref="L532:M532" si="530">L531+1</f>
        <v>45814</v>
      </c>
      <c r="M532" s="86">
        <f t="shared" si="530"/>
        <v>45819</v>
      </c>
      <c r="N532" s="5"/>
    </row>
    <row r="533" spans="10:14" x14ac:dyDescent="0.2">
      <c r="J533" s="80">
        <f t="shared" ref="J533:J596" si="531">DAY(L533)</f>
        <v>7</v>
      </c>
      <c r="K533" s="81">
        <f t="shared" ref="K533:K596" si="532">ROUND(L533/J533,0)</f>
        <v>6545</v>
      </c>
      <c r="L533" s="86">
        <f t="shared" ref="L533:M533" si="533">L532+1</f>
        <v>45815</v>
      </c>
      <c r="M533" s="86">
        <f t="shared" si="533"/>
        <v>45820</v>
      </c>
      <c r="N533" s="5"/>
    </row>
    <row r="534" spans="10:14" x14ac:dyDescent="0.2">
      <c r="J534" s="80">
        <f t="shared" si="531"/>
        <v>8</v>
      </c>
      <c r="K534" s="81">
        <f t="shared" si="532"/>
        <v>5727</v>
      </c>
      <c r="L534" s="86">
        <f t="shared" ref="L534:M534" si="534">L533+1</f>
        <v>45816</v>
      </c>
      <c r="M534" s="86">
        <f t="shared" si="534"/>
        <v>45821</v>
      </c>
      <c r="N534" s="5"/>
    </row>
    <row r="535" spans="10:14" x14ac:dyDescent="0.2">
      <c r="J535" s="80">
        <f t="shared" si="531"/>
        <v>9</v>
      </c>
      <c r="K535" s="81">
        <f t="shared" si="532"/>
        <v>5091</v>
      </c>
      <c r="L535" s="86">
        <f t="shared" ref="L535:M535" si="535">L534+1</f>
        <v>45817</v>
      </c>
      <c r="M535" s="86">
        <f t="shared" si="535"/>
        <v>45822</v>
      </c>
      <c r="N535" s="5"/>
    </row>
    <row r="536" spans="10:14" x14ac:dyDescent="0.2">
      <c r="J536" s="80">
        <f t="shared" si="531"/>
        <v>10</v>
      </c>
      <c r="K536" s="81">
        <f t="shared" si="532"/>
        <v>4582</v>
      </c>
      <c r="L536" s="86">
        <f t="shared" ref="L536:M536" si="536">L535+1</f>
        <v>45818</v>
      </c>
      <c r="M536" s="86">
        <f t="shared" si="536"/>
        <v>45823</v>
      </c>
      <c r="N536" s="5"/>
    </row>
    <row r="537" spans="10:14" x14ac:dyDescent="0.2">
      <c r="J537" s="80">
        <f t="shared" si="531"/>
        <v>11</v>
      </c>
      <c r="K537" s="81">
        <f t="shared" si="532"/>
        <v>4165</v>
      </c>
      <c r="L537" s="86">
        <f t="shared" ref="L537:M537" si="537">L536+1</f>
        <v>45819</v>
      </c>
      <c r="M537" s="86">
        <f t="shared" si="537"/>
        <v>45824</v>
      </c>
      <c r="N537" s="5"/>
    </row>
    <row r="538" spans="10:14" x14ac:dyDescent="0.2">
      <c r="J538" s="80">
        <f t="shared" si="531"/>
        <v>12</v>
      </c>
      <c r="K538" s="81">
        <f t="shared" si="532"/>
        <v>3818</v>
      </c>
      <c r="L538" s="86">
        <f t="shared" ref="L538:M538" si="538">L537+1</f>
        <v>45820</v>
      </c>
      <c r="M538" s="86">
        <f t="shared" si="538"/>
        <v>45825</v>
      </c>
      <c r="N538" s="5"/>
    </row>
    <row r="539" spans="10:14" x14ac:dyDescent="0.2">
      <c r="J539" s="80">
        <f t="shared" si="531"/>
        <v>13</v>
      </c>
      <c r="K539" s="81">
        <f t="shared" si="532"/>
        <v>3525</v>
      </c>
      <c r="L539" s="86">
        <f t="shared" ref="L539:M539" si="539">L538+1</f>
        <v>45821</v>
      </c>
      <c r="M539" s="86">
        <f t="shared" si="539"/>
        <v>45826</v>
      </c>
      <c r="N539" s="5"/>
    </row>
    <row r="540" spans="10:14" x14ac:dyDescent="0.2">
      <c r="J540" s="80">
        <f t="shared" si="531"/>
        <v>14</v>
      </c>
      <c r="K540" s="81">
        <f t="shared" si="532"/>
        <v>3273</v>
      </c>
      <c r="L540" s="86">
        <f t="shared" ref="L540:M540" si="540">L539+1</f>
        <v>45822</v>
      </c>
      <c r="M540" s="86">
        <f t="shared" si="540"/>
        <v>45827</v>
      </c>
      <c r="N540" s="5"/>
    </row>
    <row r="541" spans="10:14" x14ac:dyDescent="0.2">
      <c r="J541" s="80">
        <f t="shared" si="531"/>
        <v>15</v>
      </c>
      <c r="K541" s="81">
        <f t="shared" si="532"/>
        <v>3055</v>
      </c>
      <c r="L541" s="86">
        <f t="shared" ref="L541:M541" si="541">L540+1</f>
        <v>45823</v>
      </c>
      <c r="M541" s="86">
        <f t="shared" si="541"/>
        <v>45828</v>
      </c>
      <c r="N541" s="5"/>
    </row>
    <row r="542" spans="10:14" x14ac:dyDescent="0.2">
      <c r="J542" s="80">
        <f t="shared" si="531"/>
        <v>16</v>
      </c>
      <c r="K542" s="81">
        <f t="shared" si="532"/>
        <v>2864</v>
      </c>
      <c r="L542" s="86">
        <f t="shared" ref="L542:M542" si="542">L541+1</f>
        <v>45824</v>
      </c>
      <c r="M542" s="86">
        <f t="shared" si="542"/>
        <v>45829</v>
      </c>
      <c r="N542" s="5"/>
    </row>
    <row r="543" spans="10:14" x14ac:dyDescent="0.2">
      <c r="J543" s="80">
        <f t="shared" si="531"/>
        <v>17</v>
      </c>
      <c r="K543" s="81">
        <f t="shared" si="532"/>
        <v>2696</v>
      </c>
      <c r="L543" s="86">
        <f t="shared" ref="L543:M543" si="543">L542+1</f>
        <v>45825</v>
      </c>
      <c r="M543" s="86">
        <f t="shared" si="543"/>
        <v>45830</v>
      </c>
      <c r="N543" s="5"/>
    </row>
    <row r="544" spans="10:14" x14ac:dyDescent="0.2">
      <c r="J544" s="80">
        <f t="shared" si="531"/>
        <v>18</v>
      </c>
      <c r="K544" s="81">
        <f t="shared" si="532"/>
        <v>2546</v>
      </c>
      <c r="L544" s="86">
        <f t="shared" ref="L544:M544" si="544">L543+1</f>
        <v>45826</v>
      </c>
      <c r="M544" s="86">
        <f t="shared" si="544"/>
        <v>45831</v>
      </c>
      <c r="N544" s="5"/>
    </row>
    <row r="545" spans="10:14" x14ac:dyDescent="0.2">
      <c r="J545" s="80">
        <f t="shared" si="531"/>
        <v>19</v>
      </c>
      <c r="K545" s="81">
        <f t="shared" si="532"/>
        <v>2412</v>
      </c>
      <c r="L545" s="86">
        <f t="shared" ref="L545:M545" si="545">L544+1</f>
        <v>45827</v>
      </c>
      <c r="M545" s="86">
        <f t="shared" si="545"/>
        <v>45832</v>
      </c>
      <c r="N545" s="5"/>
    </row>
    <row r="546" spans="10:14" x14ac:dyDescent="0.2">
      <c r="J546" s="80">
        <f t="shared" si="531"/>
        <v>20</v>
      </c>
      <c r="K546" s="81">
        <f t="shared" si="532"/>
        <v>2291</v>
      </c>
      <c r="L546" s="86">
        <f t="shared" ref="L546:M546" si="546">L545+1</f>
        <v>45828</v>
      </c>
      <c r="M546" s="86">
        <f t="shared" si="546"/>
        <v>45833</v>
      </c>
      <c r="N546" s="5"/>
    </row>
    <row r="547" spans="10:14" x14ac:dyDescent="0.2">
      <c r="J547" s="80">
        <f t="shared" si="531"/>
        <v>21</v>
      </c>
      <c r="K547" s="81">
        <f t="shared" si="532"/>
        <v>2182</v>
      </c>
      <c r="L547" s="86">
        <f t="shared" ref="L547:M547" si="547">L546+1</f>
        <v>45829</v>
      </c>
      <c r="M547" s="86">
        <f t="shared" si="547"/>
        <v>45834</v>
      </c>
      <c r="N547" s="5"/>
    </row>
    <row r="548" spans="10:14" x14ac:dyDescent="0.2">
      <c r="J548" s="80">
        <f t="shared" si="531"/>
        <v>22</v>
      </c>
      <c r="K548" s="81">
        <f t="shared" si="532"/>
        <v>2083</v>
      </c>
      <c r="L548" s="86">
        <f t="shared" ref="L548:M548" si="548">L547+1</f>
        <v>45830</v>
      </c>
      <c r="M548" s="86">
        <f t="shared" si="548"/>
        <v>45835</v>
      </c>
      <c r="N548" s="5"/>
    </row>
    <row r="549" spans="10:14" x14ac:dyDescent="0.2">
      <c r="J549" s="80">
        <f t="shared" si="531"/>
        <v>23</v>
      </c>
      <c r="K549" s="81">
        <f t="shared" si="532"/>
        <v>1993</v>
      </c>
      <c r="L549" s="86">
        <f t="shared" ref="L549:M549" si="549">L548+1</f>
        <v>45831</v>
      </c>
      <c r="M549" s="86">
        <f t="shared" si="549"/>
        <v>45836</v>
      </c>
      <c r="N549" s="5"/>
    </row>
    <row r="550" spans="10:14" x14ac:dyDescent="0.2">
      <c r="J550" s="80">
        <f t="shared" si="531"/>
        <v>24</v>
      </c>
      <c r="K550" s="81">
        <f t="shared" si="532"/>
        <v>1910</v>
      </c>
      <c r="L550" s="86">
        <f t="shared" ref="L550:M550" si="550">L549+1</f>
        <v>45832</v>
      </c>
      <c r="M550" s="86">
        <f t="shared" si="550"/>
        <v>45837</v>
      </c>
      <c r="N550" s="5"/>
    </row>
    <row r="551" spans="10:14" x14ac:dyDescent="0.2">
      <c r="J551" s="80">
        <f t="shared" si="531"/>
        <v>25</v>
      </c>
      <c r="K551" s="81">
        <f t="shared" si="532"/>
        <v>1833</v>
      </c>
      <c r="L551" s="86">
        <f t="shared" ref="L551:M551" si="551">L550+1</f>
        <v>45833</v>
      </c>
      <c r="M551" s="86">
        <f t="shared" si="551"/>
        <v>45838</v>
      </c>
      <c r="N551" s="5"/>
    </row>
    <row r="552" spans="10:14" x14ac:dyDescent="0.2">
      <c r="J552" s="80">
        <f t="shared" si="531"/>
        <v>26</v>
      </c>
      <c r="K552" s="81">
        <f t="shared" si="532"/>
        <v>1763</v>
      </c>
      <c r="L552" s="86">
        <f t="shared" ref="L552:M552" si="552">L551+1</f>
        <v>45834</v>
      </c>
      <c r="M552" s="86">
        <f t="shared" si="552"/>
        <v>45839</v>
      </c>
      <c r="N552" s="5"/>
    </row>
    <row r="553" spans="10:14" x14ac:dyDescent="0.2">
      <c r="J553" s="80">
        <f t="shared" si="531"/>
        <v>27</v>
      </c>
      <c r="K553" s="81">
        <f t="shared" si="532"/>
        <v>1698</v>
      </c>
      <c r="L553" s="86">
        <f t="shared" ref="L553:M553" si="553">L552+1</f>
        <v>45835</v>
      </c>
      <c r="M553" s="86">
        <f t="shared" si="553"/>
        <v>45840</v>
      </c>
      <c r="N553" s="5"/>
    </row>
    <row r="554" spans="10:14" x14ac:dyDescent="0.2">
      <c r="J554" s="80">
        <f t="shared" si="531"/>
        <v>28</v>
      </c>
      <c r="K554" s="81">
        <f t="shared" si="532"/>
        <v>1637</v>
      </c>
      <c r="L554" s="86">
        <f t="shared" ref="L554:M554" si="554">L553+1</f>
        <v>45836</v>
      </c>
      <c r="M554" s="86">
        <f t="shared" si="554"/>
        <v>45841</v>
      </c>
      <c r="N554" s="5"/>
    </row>
    <row r="555" spans="10:14" x14ac:dyDescent="0.2">
      <c r="J555" s="80">
        <f t="shared" si="531"/>
        <v>29</v>
      </c>
      <c r="K555" s="81">
        <f t="shared" si="532"/>
        <v>1581</v>
      </c>
      <c r="L555" s="86">
        <f t="shared" ref="L555:M555" si="555">L554+1</f>
        <v>45837</v>
      </c>
      <c r="M555" s="86">
        <f t="shared" si="555"/>
        <v>45842</v>
      </c>
      <c r="N555" s="5"/>
    </row>
    <row r="556" spans="10:14" x14ac:dyDescent="0.2">
      <c r="J556" s="80">
        <f t="shared" si="531"/>
        <v>30</v>
      </c>
      <c r="K556" s="81">
        <f t="shared" si="532"/>
        <v>1528</v>
      </c>
      <c r="L556" s="86">
        <f t="shared" ref="L556:M556" si="556">L555+1</f>
        <v>45838</v>
      </c>
      <c r="M556" s="86">
        <f t="shared" si="556"/>
        <v>45843</v>
      </c>
      <c r="N556" s="5"/>
    </row>
    <row r="557" spans="10:14" x14ac:dyDescent="0.2">
      <c r="J557" s="80">
        <f t="shared" si="531"/>
        <v>1</v>
      </c>
      <c r="K557" s="81">
        <f t="shared" si="532"/>
        <v>45839</v>
      </c>
      <c r="L557" s="86">
        <f t="shared" ref="L557:M557" si="557">L556+1</f>
        <v>45839</v>
      </c>
      <c r="M557" s="86">
        <f t="shared" si="557"/>
        <v>45844</v>
      </c>
      <c r="N557" s="5"/>
    </row>
    <row r="558" spans="10:14" x14ac:dyDescent="0.2">
      <c r="J558" s="80">
        <f t="shared" si="531"/>
        <v>2</v>
      </c>
      <c r="K558" s="81">
        <f t="shared" si="532"/>
        <v>22920</v>
      </c>
      <c r="L558" s="86">
        <f t="shared" ref="L558:M558" si="558">L557+1</f>
        <v>45840</v>
      </c>
      <c r="M558" s="86">
        <f t="shared" si="558"/>
        <v>45845</v>
      </c>
      <c r="N558" s="5"/>
    </row>
    <row r="559" spans="10:14" x14ac:dyDescent="0.2">
      <c r="J559" s="80">
        <f t="shared" si="531"/>
        <v>3</v>
      </c>
      <c r="K559" s="81">
        <f t="shared" si="532"/>
        <v>15280</v>
      </c>
      <c r="L559" s="86">
        <f t="shared" ref="L559:M559" si="559">L558+1</f>
        <v>45841</v>
      </c>
      <c r="M559" s="86">
        <f t="shared" si="559"/>
        <v>45846</v>
      </c>
      <c r="N559" s="5"/>
    </row>
    <row r="560" spans="10:14" x14ac:dyDescent="0.2">
      <c r="J560" s="80">
        <f t="shared" si="531"/>
        <v>4</v>
      </c>
      <c r="K560" s="81">
        <f t="shared" si="532"/>
        <v>11461</v>
      </c>
      <c r="L560" s="86">
        <f t="shared" ref="L560:M560" si="560">L559+1</f>
        <v>45842</v>
      </c>
      <c r="M560" s="86">
        <f t="shared" si="560"/>
        <v>45847</v>
      </c>
      <c r="N560" s="5"/>
    </row>
    <row r="561" spans="10:14" x14ac:dyDescent="0.2">
      <c r="J561" s="80">
        <f t="shared" si="531"/>
        <v>5</v>
      </c>
      <c r="K561" s="81">
        <f t="shared" si="532"/>
        <v>9169</v>
      </c>
      <c r="L561" s="86">
        <f t="shared" ref="L561:M561" si="561">L560+1</f>
        <v>45843</v>
      </c>
      <c r="M561" s="86">
        <f t="shared" si="561"/>
        <v>45848</v>
      </c>
      <c r="N561" s="5"/>
    </row>
    <row r="562" spans="10:14" x14ac:dyDescent="0.2">
      <c r="J562" s="80">
        <f t="shared" si="531"/>
        <v>6</v>
      </c>
      <c r="K562" s="81">
        <f t="shared" si="532"/>
        <v>7641</v>
      </c>
      <c r="L562" s="86">
        <f t="shared" ref="L562:M562" si="562">L561+1</f>
        <v>45844</v>
      </c>
      <c r="M562" s="86">
        <f t="shared" si="562"/>
        <v>45849</v>
      </c>
      <c r="N562" s="5"/>
    </row>
    <row r="563" spans="10:14" x14ac:dyDescent="0.2">
      <c r="J563" s="80">
        <f t="shared" si="531"/>
        <v>7</v>
      </c>
      <c r="K563" s="81">
        <f t="shared" si="532"/>
        <v>6549</v>
      </c>
      <c r="L563" s="86">
        <f t="shared" ref="L563:M563" si="563">L562+1</f>
        <v>45845</v>
      </c>
      <c r="M563" s="86">
        <f t="shared" si="563"/>
        <v>45850</v>
      </c>
      <c r="N563" s="5"/>
    </row>
    <row r="564" spans="10:14" x14ac:dyDescent="0.2">
      <c r="J564" s="80">
        <f t="shared" si="531"/>
        <v>8</v>
      </c>
      <c r="K564" s="81">
        <f t="shared" si="532"/>
        <v>5731</v>
      </c>
      <c r="L564" s="86">
        <f t="shared" ref="L564:M564" si="564">L563+1</f>
        <v>45846</v>
      </c>
      <c r="M564" s="86">
        <f t="shared" si="564"/>
        <v>45851</v>
      </c>
      <c r="N564" s="5"/>
    </row>
    <row r="565" spans="10:14" x14ac:dyDescent="0.2">
      <c r="J565" s="80">
        <f t="shared" si="531"/>
        <v>9</v>
      </c>
      <c r="K565" s="81">
        <f t="shared" si="532"/>
        <v>5094</v>
      </c>
      <c r="L565" s="86">
        <f t="shared" ref="L565:M565" si="565">L564+1</f>
        <v>45847</v>
      </c>
      <c r="M565" s="86">
        <f t="shared" si="565"/>
        <v>45852</v>
      </c>
      <c r="N565" s="5"/>
    </row>
    <row r="566" spans="10:14" x14ac:dyDescent="0.2">
      <c r="J566" s="80">
        <f t="shared" si="531"/>
        <v>10</v>
      </c>
      <c r="K566" s="81">
        <f t="shared" si="532"/>
        <v>4585</v>
      </c>
      <c r="L566" s="86">
        <f t="shared" ref="L566:M566" si="566">L565+1</f>
        <v>45848</v>
      </c>
      <c r="M566" s="86">
        <f t="shared" si="566"/>
        <v>45853</v>
      </c>
      <c r="N566" s="5"/>
    </row>
    <row r="567" spans="10:14" x14ac:dyDescent="0.2">
      <c r="J567" s="80">
        <f t="shared" si="531"/>
        <v>11</v>
      </c>
      <c r="K567" s="81">
        <f t="shared" si="532"/>
        <v>4168</v>
      </c>
      <c r="L567" s="86">
        <f t="shared" ref="L567:M567" si="567">L566+1</f>
        <v>45849</v>
      </c>
      <c r="M567" s="86">
        <f t="shared" si="567"/>
        <v>45854</v>
      </c>
      <c r="N567" s="5"/>
    </row>
    <row r="568" spans="10:14" x14ac:dyDescent="0.2">
      <c r="J568" s="80">
        <f t="shared" si="531"/>
        <v>12</v>
      </c>
      <c r="K568" s="81">
        <f t="shared" si="532"/>
        <v>3821</v>
      </c>
      <c r="L568" s="86">
        <f t="shared" ref="L568:M568" si="568">L567+1</f>
        <v>45850</v>
      </c>
      <c r="M568" s="86">
        <f t="shared" si="568"/>
        <v>45855</v>
      </c>
      <c r="N568" s="5"/>
    </row>
    <row r="569" spans="10:14" x14ac:dyDescent="0.2">
      <c r="J569" s="80">
        <f t="shared" si="531"/>
        <v>13</v>
      </c>
      <c r="K569" s="81">
        <f t="shared" si="532"/>
        <v>3527</v>
      </c>
      <c r="L569" s="86">
        <f t="shared" ref="L569:M569" si="569">L568+1</f>
        <v>45851</v>
      </c>
      <c r="M569" s="86">
        <f t="shared" si="569"/>
        <v>45856</v>
      </c>
      <c r="N569" s="5"/>
    </row>
    <row r="570" spans="10:14" x14ac:dyDescent="0.2">
      <c r="J570" s="80">
        <f t="shared" si="531"/>
        <v>14</v>
      </c>
      <c r="K570" s="81">
        <f t="shared" si="532"/>
        <v>3275</v>
      </c>
      <c r="L570" s="86">
        <f t="shared" ref="L570:M570" si="570">L569+1</f>
        <v>45852</v>
      </c>
      <c r="M570" s="86">
        <f t="shared" si="570"/>
        <v>45857</v>
      </c>
      <c r="N570" s="5"/>
    </row>
    <row r="571" spans="10:14" x14ac:dyDescent="0.2">
      <c r="J571" s="80">
        <f t="shared" si="531"/>
        <v>15</v>
      </c>
      <c r="K571" s="81">
        <f t="shared" si="532"/>
        <v>3057</v>
      </c>
      <c r="L571" s="86">
        <f t="shared" ref="L571:M571" si="571">L570+1</f>
        <v>45853</v>
      </c>
      <c r="M571" s="86">
        <f t="shared" si="571"/>
        <v>45858</v>
      </c>
      <c r="N571" s="5"/>
    </row>
    <row r="572" spans="10:14" x14ac:dyDescent="0.2">
      <c r="J572" s="80">
        <f t="shared" si="531"/>
        <v>16</v>
      </c>
      <c r="K572" s="81">
        <f t="shared" si="532"/>
        <v>2866</v>
      </c>
      <c r="L572" s="86">
        <f t="shared" ref="L572:M572" si="572">L571+1</f>
        <v>45854</v>
      </c>
      <c r="M572" s="86">
        <f t="shared" si="572"/>
        <v>45859</v>
      </c>
      <c r="N572" s="5"/>
    </row>
    <row r="573" spans="10:14" x14ac:dyDescent="0.2">
      <c r="J573" s="80">
        <f t="shared" si="531"/>
        <v>17</v>
      </c>
      <c r="K573" s="81">
        <f t="shared" si="532"/>
        <v>2697</v>
      </c>
      <c r="L573" s="86">
        <f t="shared" ref="L573:M573" si="573">L572+1</f>
        <v>45855</v>
      </c>
      <c r="M573" s="86">
        <f t="shared" si="573"/>
        <v>45860</v>
      </c>
      <c r="N573" s="5"/>
    </row>
    <row r="574" spans="10:14" x14ac:dyDescent="0.2">
      <c r="J574" s="80">
        <f t="shared" si="531"/>
        <v>18</v>
      </c>
      <c r="K574" s="81">
        <f t="shared" si="532"/>
        <v>2548</v>
      </c>
      <c r="L574" s="86">
        <f t="shared" ref="L574:M574" si="574">L573+1</f>
        <v>45856</v>
      </c>
      <c r="M574" s="86">
        <f t="shared" si="574"/>
        <v>45861</v>
      </c>
      <c r="N574" s="5"/>
    </row>
    <row r="575" spans="10:14" x14ac:dyDescent="0.2">
      <c r="J575" s="80">
        <f t="shared" si="531"/>
        <v>19</v>
      </c>
      <c r="K575" s="81">
        <f t="shared" si="532"/>
        <v>2414</v>
      </c>
      <c r="L575" s="86">
        <f t="shared" ref="L575:M575" si="575">L574+1</f>
        <v>45857</v>
      </c>
      <c r="M575" s="86">
        <f t="shared" si="575"/>
        <v>45862</v>
      </c>
      <c r="N575" s="5"/>
    </row>
    <row r="576" spans="10:14" x14ac:dyDescent="0.2">
      <c r="J576" s="80">
        <f t="shared" si="531"/>
        <v>20</v>
      </c>
      <c r="K576" s="81">
        <f t="shared" si="532"/>
        <v>2293</v>
      </c>
      <c r="L576" s="86">
        <f t="shared" ref="L576:M576" si="576">L575+1</f>
        <v>45858</v>
      </c>
      <c r="M576" s="86">
        <f t="shared" si="576"/>
        <v>45863</v>
      </c>
      <c r="N576" s="5"/>
    </row>
    <row r="577" spans="10:14" x14ac:dyDescent="0.2">
      <c r="J577" s="80">
        <f t="shared" si="531"/>
        <v>21</v>
      </c>
      <c r="K577" s="81">
        <f t="shared" si="532"/>
        <v>2184</v>
      </c>
      <c r="L577" s="86">
        <f t="shared" ref="L577:M577" si="577">L576+1</f>
        <v>45859</v>
      </c>
      <c r="M577" s="86">
        <f t="shared" si="577"/>
        <v>45864</v>
      </c>
      <c r="N577" s="5"/>
    </row>
    <row r="578" spans="10:14" x14ac:dyDescent="0.2">
      <c r="J578" s="80">
        <f t="shared" si="531"/>
        <v>22</v>
      </c>
      <c r="K578" s="81">
        <f t="shared" si="532"/>
        <v>2085</v>
      </c>
      <c r="L578" s="86">
        <f t="shared" ref="L578:M578" si="578">L577+1</f>
        <v>45860</v>
      </c>
      <c r="M578" s="86">
        <f t="shared" si="578"/>
        <v>45865</v>
      </c>
      <c r="N578" s="5"/>
    </row>
    <row r="579" spans="10:14" x14ac:dyDescent="0.2">
      <c r="J579" s="80">
        <f t="shared" si="531"/>
        <v>23</v>
      </c>
      <c r="K579" s="81">
        <f t="shared" si="532"/>
        <v>1994</v>
      </c>
      <c r="L579" s="86">
        <f t="shared" ref="L579:M579" si="579">L578+1</f>
        <v>45861</v>
      </c>
      <c r="M579" s="86">
        <f t="shared" si="579"/>
        <v>45866</v>
      </c>
      <c r="N579" s="5"/>
    </row>
    <row r="580" spans="10:14" x14ac:dyDescent="0.2">
      <c r="J580" s="80">
        <f t="shared" si="531"/>
        <v>24</v>
      </c>
      <c r="K580" s="81">
        <f t="shared" si="532"/>
        <v>1911</v>
      </c>
      <c r="L580" s="86">
        <f t="shared" ref="L580:M580" si="580">L579+1</f>
        <v>45862</v>
      </c>
      <c r="M580" s="86">
        <f t="shared" si="580"/>
        <v>45867</v>
      </c>
      <c r="N580" s="5"/>
    </row>
    <row r="581" spans="10:14" x14ac:dyDescent="0.2">
      <c r="J581" s="80">
        <f t="shared" si="531"/>
        <v>25</v>
      </c>
      <c r="K581" s="81">
        <f t="shared" si="532"/>
        <v>1835</v>
      </c>
      <c r="L581" s="86">
        <f t="shared" ref="L581:M581" si="581">L580+1</f>
        <v>45863</v>
      </c>
      <c r="M581" s="86">
        <f t="shared" si="581"/>
        <v>45868</v>
      </c>
      <c r="N581" s="5"/>
    </row>
    <row r="582" spans="10:14" x14ac:dyDescent="0.2">
      <c r="J582" s="80">
        <f t="shared" si="531"/>
        <v>26</v>
      </c>
      <c r="K582" s="81">
        <f t="shared" si="532"/>
        <v>1764</v>
      </c>
      <c r="L582" s="86">
        <f t="shared" ref="L582:M582" si="582">L581+1</f>
        <v>45864</v>
      </c>
      <c r="M582" s="86">
        <f t="shared" si="582"/>
        <v>45869</v>
      </c>
      <c r="N582" s="5"/>
    </row>
    <row r="583" spans="10:14" x14ac:dyDescent="0.2">
      <c r="J583" s="80">
        <f t="shared" si="531"/>
        <v>27</v>
      </c>
      <c r="K583" s="81">
        <f t="shared" si="532"/>
        <v>1699</v>
      </c>
      <c r="L583" s="86">
        <f t="shared" ref="L583:M583" si="583">L582+1</f>
        <v>45865</v>
      </c>
      <c r="M583" s="86">
        <f t="shared" si="583"/>
        <v>45870</v>
      </c>
      <c r="N583" s="5"/>
    </row>
    <row r="584" spans="10:14" x14ac:dyDescent="0.2">
      <c r="J584" s="80">
        <f t="shared" si="531"/>
        <v>28</v>
      </c>
      <c r="K584" s="81">
        <f t="shared" si="532"/>
        <v>1638</v>
      </c>
      <c r="L584" s="86">
        <f t="shared" ref="L584:M584" si="584">L583+1</f>
        <v>45866</v>
      </c>
      <c r="M584" s="86">
        <f t="shared" si="584"/>
        <v>45871</v>
      </c>
      <c r="N584" s="5"/>
    </row>
    <row r="585" spans="10:14" x14ac:dyDescent="0.2">
      <c r="J585" s="80">
        <f t="shared" si="531"/>
        <v>29</v>
      </c>
      <c r="K585" s="81">
        <f t="shared" si="532"/>
        <v>1582</v>
      </c>
      <c r="L585" s="86">
        <f t="shared" ref="L585:M585" si="585">L584+1</f>
        <v>45867</v>
      </c>
      <c r="M585" s="86">
        <f t="shared" si="585"/>
        <v>45872</v>
      </c>
      <c r="N585" s="5"/>
    </row>
    <row r="586" spans="10:14" x14ac:dyDescent="0.2">
      <c r="J586" s="80">
        <f t="shared" si="531"/>
        <v>30</v>
      </c>
      <c r="K586" s="81">
        <f t="shared" si="532"/>
        <v>1529</v>
      </c>
      <c r="L586" s="86">
        <f t="shared" ref="L586:M586" si="586">L585+1</f>
        <v>45868</v>
      </c>
      <c r="M586" s="86">
        <f t="shared" si="586"/>
        <v>45873</v>
      </c>
      <c r="N586" s="5"/>
    </row>
    <row r="587" spans="10:14" x14ac:dyDescent="0.2">
      <c r="J587" s="80">
        <f t="shared" si="531"/>
        <v>31</v>
      </c>
      <c r="K587" s="81">
        <f t="shared" si="532"/>
        <v>1480</v>
      </c>
      <c r="L587" s="86">
        <f t="shared" ref="L587:M587" si="587">L586+1</f>
        <v>45869</v>
      </c>
      <c r="M587" s="86">
        <f t="shared" si="587"/>
        <v>45874</v>
      </c>
      <c r="N587" s="5"/>
    </row>
    <row r="588" spans="10:14" x14ac:dyDescent="0.2">
      <c r="J588" s="80">
        <f t="shared" si="531"/>
        <v>1</v>
      </c>
      <c r="K588" s="81">
        <f t="shared" si="532"/>
        <v>45870</v>
      </c>
      <c r="L588" s="86">
        <f t="shared" ref="L588:M588" si="588">L587+1</f>
        <v>45870</v>
      </c>
      <c r="M588" s="86">
        <f t="shared" si="588"/>
        <v>45875</v>
      </c>
      <c r="N588" s="5"/>
    </row>
    <row r="589" spans="10:14" x14ac:dyDescent="0.2">
      <c r="J589" s="80">
        <f t="shared" si="531"/>
        <v>2</v>
      </c>
      <c r="K589" s="81">
        <f t="shared" si="532"/>
        <v>22936</v>
      </c>
      <c r="L589" s="86">
        <f t="shared" ref="L589:M589" si="589">L588+1</f>
        <v>45871</v>
      </c>
      <c r="M589" s="86">
        <f t="shared" si="589"/>
        <v>45876</v>
      </c>
      <c r="N589" s="5"/>
    </row>
    <row r="590" spans="10:14" x14ac:dyDescent="0.2">
      <c r="J590" s="80">
        <f t="shared" si="531"/>
        <v>3</v>
      </c>
      <c r="K590" s="81">
        <f t="shared" si="532"/>
        <v>15291</v>
      </c>
      <c r="L590" s="86">
        <f t="shared" ref="L590:M590" si="590">L589+1</f>
        <v>45872</v>
      </c>
      <c r="M590" s="86">
        <f t="shared" si="590"/>
        <v>45877</v>
      </c>
      <c r="N590" s="5"/>
    </row>
    <row r="591" spans="10:14" x14ac:dyDescent="0.2">
      <c r="J591" s="80">
        <f t="shared" si="531"/>
        <v>4</v>
      </c>
      <c r="K591" s="81">
        <f t="shared" si="532"/>
        <v>11468</v>
      </c>
      <c r="L591" s="86">
        <f t="shared" ref="L591:M591" si="591">L590+1</f>
        <v>45873</v>
      </c>
      <c r="M591" s="86">
        <f t="shared" si="591"/>
        <v>45878</v>
      </c>
      <c r="N591" s="5"/>
    </row>
    <row r="592" spans="10:14" x14ac:dyDescent="0.2">
      <c r="J592" s="80">
        <f t="shared" si="531"/>
        <v>5</v>
      </c>
      <c r="K592" s="81">
        <f t="shared" si="532"/>
        <v>9175</v>
      </c>
      <c r="L592" s="86">
        <f t="shared" ref="L592:M592" si="592">L591+1</f>
        <v>45874</v>
      </c>
      <c r="M592" s="86">
        <f t="shared" si="592"/>
        <v>45879</v>
      </c>
      <c r="N592" s="5"/>
    </row>
    <row r="593" spans="10:14" x14ac:dyDescent="0.2">
      <c r="J593" s="80">
        <f t="shared" si="531"/>
        <v>6</v>
      </c>
      <c r="K593" s="81">
        <f t="shared" si="532"/>
        <v>7646</v>
      </c>
      <c r="L593" s="86">
        <f t="shared" ref="L593:M593" si="593">L592+1</f>
        <v>45875</v>
      </c>
      <c r="M593" s="86">
        <f t="shared" si="593"/>
        <v>45880</v>
      </c>
      <c r="N593" s="5"/>
    </row>
    <row r="594" spans="10:14" x14ac:dyDescent="0.2">
      <c r="J594" s="80">
        <f t="shared" si="531"/>
        <v>7</v>
      </c>
      <c r="K594" s="81">
        <f t="shared" si="532"/>
        <v>6554</v>
      </c>
      <c r="L594" s="86">
        <f t="shared" ref="L594:M594" si="594">L593+1</f>
        <v>45876</v>
      </c>
      <c r="M594" s="86">
        <f t="shared" si="594"/>
        <v>45881</v>
      </c>
      <c r="N594" s="5"/>
    </row>
    <row r="595" spans="10:14" x14ac:dyDescent="0.2">
      <c r="J595" s="80">
        <f t="shared" si="531"/>
        <v>8</v>
      </c>
      <c r="K595" s="81">
        <f t="shared" si="532"/>
        <v>5735</v>
      </c>
      <c r="L595" s="86">
        <f t="shared" ref="L595:M595" si="595">L594+1</f>
        <v>45877</v>
      </c>
      <c r="M595" s="86">
        <f t="shared" si="595"/>
        <v>45882</v>
      </c>
      <c r="N595" s="5"/>
    </row>
    <row r="596" spans="10:14" x14ac:dyDescent="0.2">
      <c r="J596" s="80">
        <f t="shared" si="531"/>
        <v>9</v>
      </c>
      <c r="K596" s="81">
        <f t="shared" si="532"/>
        <v>5098</v>
      </c>
      <c r="L596" s="86">
        <f t="shared" ref="L596:M596" si="596">L595+1</f>
        <v>45878</v>
      </c>
      <c r="M596" s="86">
        <f t="shared" si="596"/>
        <v>45883</v>
      </c>
      <c r="N596" s="5"/>
    </row>
    <row r="597" spans="10:14" x14ac:dyDescent="0.2">
      <c r="J597" s="80">
        <f t="shared" ref="J597:J660" si="597">DAY(L597)</f>
        <v>10</v>
      </c>
      <c r="K597" s="81">
        <f t="shared" ref="K597:K660" si="598">ROUND(L597/J597,0)</f>
        <v>4588</v>
      </c>
      <c r="L597" s="86">
        <f t="shared" ref="L597:M597" si="599">L596+1</f>
        <v>45879</v>
      </c>
      <c r="M597" s="86">
        <f t="shared" si="599"/>
        <v>45884</v>
      </c>
      <c r="N597" s="5"/>
    </row>
    <row r="598" spans="10:14" x14ac:dyDescent="0.2">
      <c r="J598" s="80">
        <f t="shared" si="597"/>
        <v>11</v>
      </c>
      <c r="K598" s="81">
        <f t="shared" si="598"/>
        <v>4171</v>
      </c>
      <c r="L598" s="86">
        <f t="shared" ref="L598:M598" si="600">L597+1</f>
        <v>45880</v>
      </c>
      <c r="M598" s="86">
        <f t="shared" si="600"/>
        <v>45885</v>
      </c>
      <c r="N598" s="5"/>
    </row>
    <row r="599" spans="10:14" x14ac:dyDescent="0.2">
      <c r="J599" s="80">
        <f t="shared" si="597"/>
        <v>12</v>
      </c>
      <c r="K599" s="81">
        <f t="shared" si="598"/>
        <v>3823</v>
      </c>
      <c r="L599" s="86">
        <f t="shared" ref="L599:M599" si="601">L598+1</f>
        <v>45881</v>
      </c>
      <c r="M599" s="86">
        <f t="shared" si="601"/>
        <v>45886</v>
      </c>
      <c r="N599" s="5"/>
    </row>
    <row r="600" spans="10:14" x14ac:dyDescent="0.2">
      <c r="J600" s="80">
        <f t="shared" si="597"/>
        <v>13</v>
      </c>
      <c r="K600" s="81">
        <f t="shared" si="598"/>
        <v>3529</v>
      </c>
      <c r="L600" s="86">
        <f t="shared" ref="L600:M600" si="602">L599+1</f>
        <v>45882</v>
      </c>
      <c r="M600" s="86">
        <f t="shared" si="602"/>
        <v>45887</v>
      </c>
      <c r="N600" s="5"/>
    </row>
    <row r="601" spans="10:14" x14ac:dyDescent="0.2">
      <c r="J601" s="80">
        <f t="shared" si="597"/>
        <v>14</v>
      </c>
      <c r="K601" s="81">
        <f t="shared" si="598"/>
        <v>3277</v>
      </c>
      <c r="L601" s="86">
        <f t="shared" ref="L601:M601" si="603">L600+1</f>
        <v>45883</v>
      </c>
      <c r="M601" s="86">
        <f t="shared" si="603"/>
        <v>45888</v>
      </c>
      <c r="N601" s="5"/>
    </row>
    <row r="602" spans="10:14" x14ac:dyDescent="0.2">
      <c r="J602" s="80">
        <f t="shared" si="597"/>
        <v>15</v>
      </c>
      <c r="K602" s="81">
        <f t="shared" si="598"/>
        <v>3059</v>
      </c>
      <c r="L602" s="86">
        <f t="shared" ref="L602:M602" si="604">L601+1</f>
        <v>45884</v>
      </c>
      <c r="M602" s="86">
        <f t="shared" si="604"/>
        <v>45889</v>
      </c>
      <c r="N602" s="5"/>
    </row>
    <row r="603" spans="10:14" x14ac:dyDescent="0.2">
      <c r="J603" s="80">
        <f t="shared" si="597"/>
        <v>16</v>
      </c>
      <c r="K603" s="81">
        <f t="shared" si="598"/>
        <v>2868</v>
      </c>
      <c r="L603" s="86">
        <f t="shared" ref="L603:M603" si="605">L602+1</f>
        <v>45885</v>
      </c>
      <c r="M603" s="86">
        <f t="shared" si="605"/>
        <v>45890</v>
      </c>
      <c r="N603" s="5"/>
    </row>
    <row r="604" spans="10:14" x14ac:dyDescent="0.2">
      <c r="J604" s="80">
        <f t="shared" si="597"/>
        <v>17</v>
      </c>
      <c r="K604" s="81">
        <f t="shared" si="598"/>
        <v>2699</v>
      </c>
      <c r="L604" s="86">
        <f t="shared" ref="L604:M604" si="606">L603+1</f>
        <v>45886</v>
      </c>
      <c r="M604" s="86">
        <f t="shared" si="606"/>
        <v>45891</v>
      </c>
      <c r="N604" s="5"/>
    </row>
    <row r="605" spans="10:14" x14ac:dyDescent="0.2">
      <c r="J605" s="80">
        <f t="shared" si="597"/>
        <v>18</v>
      </c>
      <c r="K605" s="81">
        <f t="shared" si="598"/>
        <v>2549</v>
      </c>
      <c r="L605" s="86">
        <f t="shared" ref="L605:M605" si="607">L604+1</f>
        <v>45887</v>
      </c>
      <c r="M605" s="86">
        <f t="shared" si="607"/>
        <v>45892</v>
      </c>
      <c r="N605" s="5"/>
    </row>
    <row r="606" spans="10:14" x14ac:dyDescent="0.2">
      <c r="J606" s="80">
        <f t="shared" si="597"/>
        <v>19</v>
      </c>
      <c r="K606" s="81">
        <f t="shared" si="598"/>
        <v>2415</v>
      </c>
      <c r="L606" s="86">
        <f t="shared" ref="L606:M606" si="608">L605+1</f>
        <v>45888</v>
      </c>
      <c r="M606" s="86">
        <f t="shared" si="608"/>
        <v>45893</v>
      </c>
      <c r="N606" s="5"/>
    </row>
    <row r="607" spans="10:14" x14ac:dyDescent="0.2">
      <c r="J607" s="80">
        <f t="shared" si="597"/>
        <v>20</v>
      </c>
      <c r="K607" s="81">
        <f t="shared" si="598"/>
        <v>2294</v>
      </c>
      <c r="L607" s="86">
        <f t="shared" ref="L607:M607" si="609">L606+1</f>
        <v>45889</v>
      </c>
      <c r="M607" s="86">
        <f t="shared" si="609"/>
        <v>45894</v>
      </c>
      <c r="N607" s="5"/>
    </row>
    <row r="608" spans="10:14" x14ac:dyDescent="0.2">
      <c r="J608" s="80">
        <f t="shared" si="597"/>
        <v>21</v>
      </c>
      <c r="K608" s="81">
        <f t="shared" si="598"/>
        <v>2185</v>
      </c>
      <c r="L608" s="86">
        <f t="shared" ref="L608:M608" si="610">L607+1</f>
        <v>45890</v>
      </c>
      <c r="M608" s="86">
        <f t="shared" si="610"/>
        <v>45895</v>
      </c>
      <c r="N608" s="5"/>
    </row>
    <row r="609" spans="10:14" x14ac:dyDescent="0.2">
      <c r="J609" s="80">
        <f t="shared" si="597"/>
        <v>22</v>
      </c>
      <c r="K609" s="81">
        <f t="shared" si="598"/>
        <v>2086</v>
      </c>
      <c r="L609" s="86">
        <f t="shared" ref="L609:M609" si="611">L608+1</f>
        <v>45891</v>
      </c>
      <c r="M609" s="86">
        <f t="shared" si="611"/>
        <v>45896</v>
      </c>
      <c r="N609" s="5"/>
    </row>
    <row r="610" spans="10:14" x14ac:dyDescent="0.2">
      <c r="J610" s="80">
        <f t="shared" si="597"/>
        <v>23</v>
      </c>
      <c r="K610" s="81">
        <f t="shared" si="598"/>
        <v>1995</v>
      </c>
      <c r="L610" s="86">
        <f t="shared" ref="L610:M610" si="612">L609+1</f>
        <v>45892</v>
      </c>
      <c r="M610" s="86">
        <f t="shared" si="612"/>
        <v>45897</v>
      </c>
      <c r="N610" s="5"/>
    </row>
    <row r="611" spans="10:14" x14ac:dyDescent="0.2">
      <c r="J611" s="80">
        <f t="shared" si="597"/>
        <v>24</v>
      </c>
      <c r="K611" s="81">
        <f t="shared" si="598"/>
        <v>1912</v>
      </c>
      <c r="L611" s="86">
        <f t="shared" ref="L611:M611" si="613">L610+1</f>
        <v>45893</v>
      </c>
      <c r="M611" s="86">
        <f t="shared" si="613"/>
        <v>45898</v>
      </c>
      <c r="N611" s="5"/>
    </row>
    <row r="612" spans="10:14" x14ac:dyDescent="0.2">
      <c r="J612" s="80">
        <f t="shared" si="597"/>
        <v>25</v>
      </c>
      <c r="K612" s="81">
        <f t="shared" si="598"/>
        <v>1836</v>
      </c>
      <c r="L612" s="86">
        <f t="shared" ref="L612:M612" si="614">L611+1</f>
        <v>45894</v>
      </c>
      <c r="M612" s="86">
        <f t="shared" si="614"/>
        <v>45899</v>
      </c>
      <c r="N612" s="5"/>
    </row>
    <row r="613" spans="10:14" x14ac:dyDescent="0.2">
      <c r="J613" s="80">
        <f t="shared" si="597"/>
        <v>26</v>
      </c>
      <c r="K613" s="81">
        <f t="shared" si="598"/>
        <v>1765</v>
      </c>
      <c r="L613" s="86">
        <f t="shared" ref="L613:M613" si="615">L612+1</f>
        <v>45895</v>
      </c>
      <c r="M613" s="86">
        <f t="shared" si="615"/>
        <v>45900</v>
      </c>
      <c r="N613" s="5"/>
    </row>
    <row r="614" spans="10:14" x14ac:dyDescent="0.2">
      <c r="J614" s="80">
        <f t="shared" si="597"/>
        <v>27</v>
      </c>
      <c r="K614" s="81">
        <f t="shared" si="598"/>
        <v>1700</v>
      </c>
      <c r="L614" s="86">
        <f t="shared" ref="L614:M614" si="616">L613+1</f>
        <v>45896</v>
      </c>
      <c r="M614" s="86">
        <f t="shared" si="616"/>
        <v>45901</v>
      </c>
      <c r="N614" s="5"/>
    </row>
    <row r="615" spans="10:14" x14ac:dyDescent="0.2">
      <c r="J615" s="80">
        <f t="shared" si="597"/>
        <v>28</v>
      </c>
      <c r="K615" s="81">
        <f t="shared" si="598"/>
        <v>1639</v>
      </c>
      <c r="L615" s="86">
        <f t="shared" ref="L615:M615" si="617">L614+1</f>
        <v>45897</v>
      </c>
      <c r="M615" s="86">
        <f t="shared" si="617"/>
        <v>45902</v>
      </c>
      <c r="N615" s="5"/>
    </row>
    <row r="616" spans="10:14" x14ac:dyDescent="0.2">
      <c r="J616" s="80">
        <f t="shared" si="597"/>
        <v>29</v>
      </c>
      <c r="K616" s="81">
        <f t="shared" si="598"/>
        <v>1583</v>
      </c>
      <c r="L616" s="86">
        <f t="shared" ref="L616:M616" si="618">L615+1</f>
        <v>45898</v>
      </c>
      <c r="M616" s="86">
        <f t="shared" si="618"/>
        <v>45903</v>
      </c>
      <c r="N616" s="5"/>
    </row>
    <row r="617" spans="10:14" x14ac:dyDescent="0.2">
      <c r="J617" s="80">
        <f t="shared" si="597"/>
        <v>30</v>
      </c>
      <c r="K617" s="81">
        <f t="shared" si="598"/>
        <v>1530</v>
      </c>
      <c r="L617" s="86">
        <f t="shared" ref="L617:M617" si="619">L616+1</f>
        <v>45899</v>
      </c>
      <c r="M617" s="86">
        <f t="shared" si="619"/>
        <v>45904</v>
      </c>
      <c r="N617" s="5"/>
    </row>
    <row r="618" spans="10:14" x14ac:dyDescent="0.2">
      <c r="J618" s="80">
        <f t="shared" si="597"/>
        <v>31</v>
      </c>
      <c r="K618" s="81">
        <f t="shared" si="598"/>
        <v>1481</v>
      </c>
      <c r="L618" s="86">
        <f t="shared" ref="L618:M618" si="620">L617+1</f>
        <v>45900</v>
      </c>
      <c r="M618" s="86">
        <f t="shared" si="620"/>
        <v>45905</v>
      </c>
      <c r="N618" s="5"/>
    </row>
    <row r="619" spans="10:14" x14ac:dyDescent="0.2">
      <c r="J619" s="80">
        <f t="shared" si="597"/>
        <v>1</v>
      </c>
      <c r="K619" s="81">
        <f t="shared" si="598"/>
        <v>45901</v>
      </c>
      <c r="L619" s="86">
        <f t="shared" ref="L619:M619" si="621">L618+1</f>
        <v>45901</v>
      </c>
      <c r="M619" s="86">
        <f t="shared" si="621"/>
        <v>45906</v>
      </c>
      <c r="N619" s="5"/>
    </row>
    <row r="620" spans="10:14" x14ac:dyDescent="0.2">
      <c r="J620" s="80">
        <f t="shared" si="597"/>
        <v>2</v>
      </c>
      <c r="K620" s="81">
        <f t="shared" si="598"/>
        <v>22951</v>
      </c>
      <c r="L620" s="86">
        <f t="shared" ref="L620:M620" si="622">L619+1</f>
        <v>45902</v>
      </c>
      <c r="M620" s="86">
        <f t="shared" si="622"/>
        <v>45907</v>
      </c>
      <c r="N620" s="5"/>
    </row>
    <row r="621" spans="10:14" x14ac:dyDescent="0.2">
      <c r="J621" s="80">
        <f t="shared" si="597"/>
        <v>3</v>
      </c>
      <c r="K621" s="81">
        <f t="shared" si="598"/>
        <v>15301</v>
      </c>
      <c r="L621" s="86">
        <f t="shared" ref="L621:M621" si="623">L620+1</f>
        <v>45903</v>
      </c>
      <c r="M621" s="86">
        <f t="shared" si="623"/>
        <v>45908</v>
      </c>
      <c r="N621" s="5"/>
    </row>
    <row r="622" spans="10:14" x14ac:dyDescent="0.2">
      <c r="J622" s="80">
        <f t="shared" si="597"/>
        <v>4</v>
      </c>
      <c r="K622" s="81">
        <f t="shared" si="598"/>
        <v>11476</v>
      </c>
      <c r="L622" s="86">
        <f t="shared" ref="L622:M622" si="624">L621+1</f>
        <v>45904</v>
      </c>
      <c r="M622" s="86">
        <f t="shared" si="624"/>
        <v>45909</v>
      </c>
      <c r="N622" s="5"/>
    </row>
    <row r="623" spans="10:14" x14ac:dyDescent="0.2">
      <c r="J623" s="80">
        <f t="shared" si="597"/>
        <v>5</v>
      </c>
      <c r="K623" s="81">
        <f t="shared" si="598"/>
        <v>9181</v>
      </c>
      <c r="L623" s="86">
        <f t="shared" ref="L623:M623" si="625">L622+1</f>
        <v>45905</v>
      </c>
      <c r="M623" s="86">
        <f t="shared" si="625"/>
        <v>45910</v>
      </c>
      <c r="N623" s="5"/>
    </row>
    <row r="624" spans="10:14" x14ac:dyDescent="0.2">
      <c r="J624" s="80">
        <f t="shared" si="597"/>
        <v>6</v>
      </c>
      <c r="K624" s="81">
        <f t="shared" si="598"/>
        <v>7651</v>
      </c>
      <c r="L624" s="86">
        <f t="shared" ref="L624:M624" si="626">L623+1</f>
        <v>45906</v>
      </c>
      <c r="M624" s="86">
        <f t="shared" si="626"/>
        <v>45911</v>
      </c>
      <c r="N624" s="5"/>
    </row>
    <row r="625" spans="10:14" x14ac:dyDescent="0.2">
      <c r="J625" s="80">
        <f t="shared" si="597"/>
        <v>7</v>
      </c>
      <c r="K625" s="81">
        <f t="shared" si="598"/>
        <v>6558</v>
      </c>
      <c r="L625" s="86">
        <f t="shared" ref="L625:M625" si="627">L624+1</f>
        <v>45907</v>
      </c>
      <c r="M625" s="86">
        <f t="shared" si="627"/>
        <v>45912</v>
      </c>
      <c r="N625" s="5"/>
    </row>
    <row r="626" spans="10:14" x14ac:dyDescent="0.2">
      <c r="J626" s="80">
        <f t="shared" si="597"/>
        <v>8</v>
      </c>
      <c r="K626" s="81">
        <f t="shared" si="598"/>
        <v>5739</v>
      </c>
      <c r="L626" s="86">
        <f t="shared" ref="L626:M626" si="628">L625+1</f>
        <v>45908</v>
      </c>
      <c r="M626" s="86">
        <f t="shared" si="628"/>
        <v>45913</v>
      </c>
      <c r="N626" s="5"/>
    </row>
    <row r="627" spans="10:14" x14ac:dyDescent="0.2">
      <c r="J627" s="80">
        <f t="shared" si="597"/>
        <v>9</v>
      </c>
      <c r="K627" s="81">
        <f t="shared" si="598"/>
        <v>5101</v>
      </c>
      <c r="L627" s="86">
        <f t="shared" ref="L627:M627" si="629">L626+1</f>
        <v>45909</v>
      </c>
      <c r="M627" s="86">
        <f t="shared" si="629"/>
        <v>45914</v>
      </c>
      <c r="N627" s="5"/>
    </row>
    <row r="628" spans="10:14" x14ac:dyDescent="0.2">
      <c r="J628" s="80">
        <f t="shared" si="597"/>
        <v>10</v>
      </c>
      <c r="K628" s="81">
        <f t="shared" si="598"/>
        <v>4591</v>
      </c>
      <c r="L628" s="86">
        <f t="shared" ref="L628:M628" si="630">L627+1</f>
        <v>45910</v>
      </c>
      <c r="M628" s="86">
        <f t="shared" si="630"/>
        <v>45915</v>
      </c>
      <c r="N628" s="5"/>
    </row>
    <row r="629" spans="10:14" x14ac:dyDescent="0.2">
      <c r="J629" s="80">
        <f t="shared" si="597"/>
        <v>11</v>
      </c>
      <c r="K629" s="81">
        <f t="shared" si="598"/>
        <v>4174</v>
      </c>
      <c r="L629" s="86">
        <f t="shared" ref="L629:M629" si="631">L628+1</f>
        <v>45911</v>
      </c>
      <c r="M629" s="86">
        <f t="shared" si="631"/>
        <v>45916</v>
      </c>
      <c r="N629" s="5"/>
    </row>
    <row r="630" spans="10:14" x14ac:dyDescent="0.2">
      <c r="J630" s="80">
        <f t="shared" si="597"/>
        <v>12</v>
      </c>
      <c r="K630" s="81">
        <f t="shared" si="598"/>
        <v>3826</v>
      </c>
      <c r="L630" s="86">
        <f t="shared" ref="L630:M630" si="632">L629+1</f>
        <v>45912</v>
      </c>
      <c r="M630" s="86">
        <f t="shared" si="632"/>
        <v>45917</v>
      </c>
      <c r="N630" s="5"/>
    </row>
    <row r="631" spans="10:14" x14ac:dyDescent="0.2">
      <c r="J631" s="80">
        <f t="shared" si="597"/>
        <v>13</v>
      </c>
      <c r="K631" s="81">
        <f t="shared" si="598"/>
        <v>3532</v>
      </c>
      <c r="L631" s="86">
        <f t="shared" ref="L631:M631" si="633">L630+1</f>
        <v>45913</v>
      </c>
      <c r="M631" s="86">
        <f t="shared" si="633"/>
        <v>45918</v>
      </c>
      <c r="N631" s="5"/>
    </row>
    <row r="632" spans="10:14" x14ac:dyDescent="0.2">
      <c r="J632" s="80">
        <f t="shared" si="597"/>
        <v>14</v>
      </c>
      <c r="K632" s="81">
        <f t="shared" si="598"/>
        <v>3280</v>
      </c>
      <c r="L632" s="86">
        <f t="shared" ref="L632:M632" si="634">L631+1</f>
        <v>45914</v>
      </c>
      <c r="M632" s="86">
        <f t="shared" si="634"/>
        <v>45919</v>
      </c>
      <c r="N632" s="5"/>
    </row>
    <row r="633" spans="10:14" x14ac:dyDescent="0.2">
      <c r="J633" s="80">
        <f t="shared" si="597"/>
        <v>15</v>
      </c>
      <c r="K633" s="81">
        <f t="shared" si="598"/>
        <v>3061</v>
      </c>
      <c r="L633" s="86">
        <f t="shared" ref="L633:M633" si="635">L632+1</f>
        <v>45915</v>
      </c>
      <c r="M633" s="86">
        <f t="shared" si="635"/>
        <v>45920</v>
      </c>
      <c r="N633" s="5"/>
    </row>
    <row r="634" spans="10:14" x14ac:dyDescent="0.2">
      <c r="J634" s="80">
        <f t="shared" si="597"/>
        <v>16</v>
      </c>
      <c r="K634" s="81">
        <f t="shared" si="598"/>
        <v>2870</v>
      </c>
      <c r="L634" s="86">
        <f t="shared" ref="L634:M634" si="636">L633+1</f>
        <v>45916</v>
      </c>
      <c r="M634" s="86">
        <f t="shared" si="636"/>
        <v>45921</v>
      </c>
      <c r="N634" s="5"/>
    </row>
    <row r="635" spans="10:14" x14ac:dyDescent="0.2">
      <c r="J635" s="80">
        <f t="shared" si="597"/>
        <v>17</v>
      </c>
      <c r="K635" s="81">
        <f t="shared" si="598"/>
        <v>2701</v>
      </c>
      <c r="L635" s="86">
        <f t="shared" ref="L635:M635" si="637">L634+1</f>
        <v>45917</v>
      </c>
      <c r="M635" s="86">
        <f t="shared" si="637"/>
        <v>45922</v>
      </c>
      <c r="N635" s="5"/>
    </row>
    <row r="636" spans="10:14" x14ac:dyDescent="0.2">
      <c r="J636" s="80">
        <f t="shared" si="597"/>
        <v>18</v>
      </c>
      <c r="K636" s="81">
        <f t="shared" si="598"/>
        <v>2551</v>
      </c>
      <c r="L636" s="86">
        <f t="shared" ref="L636:M636" si="638">L635+1</f>
        <v>45918</v>
      </c>
      <c r="M636" s="86">
        <f t="shared" si="638"/>
        <v>45923</v>
      </c>
      <c r="N636" s="5"/>
    </row>
    <row r="637" spans="10:14" x14ac:dyDescent="0.2">
      <c r="J637" s="80">
        <f t="shared" si="597"/>
        <v>19</v>
      </c>
      <c r="K637" s="81">
        <f t="shared" si="598"/>
        <v>2417</v>
      </c>
      <c r="L637" s="86">
        <f t="shared" ref="L637:M637" si="639">L636+1</f>
        <v>45919</v>
      </c>
      <c r="M637" s="86">
        <f t="shared" si="639"/>
        <v>45924</v>
      </c>
      <c r="N637" s="5"/>
    </row>
    <row r="638" spans="10:14" x14ac:dyDescent="0.2">
      <c r="J638" s="80">
        <f t="shared" si="597"/>
        <v>20</v>
      </c>
      <c r="K638" s="81">
        <f t="shared" si="598"/>
        <v>2296</v>
      </c>
      <c r="L638" s="86">
        <f t="shared" ref="L638:M638" si="640">L637+1</f>
        <v>45920</v>
      </c>
      <c r="M638" s="86">
        <f t="shared" si="640"/>
        <v>45925</v>
      </c>
      <c r="N638" s="5"/>
    </row>
    <row r="639" spans="10:14" x14ac:dyDescent="0.2">
      <c r="J639" s="80">
        <f t="shared" si="597"/>
        <v>21</v>
      </c>
      <c r="K639" s="81">
        <f t="shared" si="598"/>
        <v>2187</v>
      </c>
      <c r="L639" s="86">
        <f t="shared" ref="L639:M639" si="641">L638+1</f>
        <v>45921</v>
      </c>
      <c r="M639" s="86">
        <f t="shared" si="641"/>
        <v>45926</v>
      </c>
      <c r="N639" s="5"/>
    </row>
    <row r="640" spans="10:14" x14ac:dyDescent="0.2">
      <c r="J640" s="80">
        <f t="shared" si="597"/>
        <v>22</v>
      </c>
      <c r="K640" s="81">
        <f t="shared" si="598"/>
        <v>2087</v>
      </c>
      <c r="L640" s="86">
        <f t="shared" ref="L640:M640" si="642">L639+1</f>
        <v>45922</v>
      </c>
      <c r="M640" s="86">
        <f t="shared" si="642"/>
        <v>45927</v>
      </c>
      <c r="N640" s="5"/>
    </row>
    <row r="641" spans="10:14" x14ac:dyDescent="0.2">
      <c r="J641" s="80">
        <f t="shared" si="597"/>
        <v>23</v>
      </c>
      <c r="K641" s="81">
        <f t="shared" si="598"/>
        <v>1997</v>
      </c>
      <c r="L641" s="86">
        <f t="shared" ref="L641:M641" si="643">L640+1</f>
        <v>45923</v>
      </c>
      <c r="M641" s="86">
        <f t="shared" si="643"/>
        <v>45928</v>
      </c>
      <c r="N641" s="5"/>
    </row>
    <row r="642" spans="10:14" x14ac:dyDescent="0.2">
      <c r="J642" s="80">
        <f t="shared" si="597"/>
        <v>24</v>
      </c>
      <c r="K642" s="81">
        <f t="shared" si="598"/>
        <v>1914</v>
      </c>
      <c r="L642" s="86">
        <f t="shared" ref="L642:M642" si="644">L641+1</f>
        <v>45924</v>
      </c>
      <c r="M642" s="86">
        <f t="shared" si="644"/>
        <v>45929</v>
      </c>
      <c r="N642" s="5"/>
    </row>
    <row r="643" spans="10:14" x14ac:dyDescent="0.2">
      <c r="J643" s="80">
        <f t="shared" si="597"/>
        <v>25</v>
      </c>
      <c r="K643" s="81">
        <f t="shared" si="598"/>
        <v>1837</v>
      </c>
      <c r="L643" s="86">
        <f t="shared" ref="L643:M643" si="645">L642+1</f>
        <v>45925</v>
      </c>
      <c r="M643" s="86">
        <f t="shared" si="645"/>
        <v>45930</v>
      </c>
      <c r="N643" s="5"/>
    </row>
    <row r="644" spans="10:14" x14ac:dyDescent="0.2">
      <c r="J644" s="80">
        <f t="shared" si="597"/>
        <v>26</v>
      </c>
      <c r="K644" s="81">
        <f t="shared" si="598"/>
        <v>1766</v>
      </c>
      <c r="L644" s="86">
        <f t="shared" ref="L644:M644" si="646">L643+1</f>
        <v>45926</v>
      </c>
      <c r="M644" s="86">
        <f t="shared" si="646"/>
        <v>45931</v>
      </c>
      <c r="N644" s="5"/>
    </row>
    <row r="645" spans="10:14" x14ac:dyDescent="0.2">
      <c r="J645" s="80">
        <f t="shared" si="597"/>
        <v>27</v>
      </c>
      <c r="K645" s="81">
        <f t="shared" si="598"/>
        <v>1701</v>
      </c>
      <c r="L645" s="86">
        <f t="shared" ref="L645:M645" si="647">L644+1</f>
        <v>45927</v>
      </c>
      <c r="M645" s="86">
        <f t="shared" si="647"/>
        <v>45932</v>
      </c>
      <c r="N645" s="5"/>
    </row>
    <row r="646" spans="10:14" x14ac:dyDescent="0.2">
      <c r="J646" s="80">
        <f t="shared" si="597"/>
        <v>28</v>
      </c>
      <c r="K646" s="81">
        <f t="shared" si="598"/>
        <v>1640</v>
      </c>
      <c r="L646" s="86">
        <f t="shared" ref="L646:M646" si="648">L645+1</f>
        <v>45928</v>
      </c>
      <c r="M646" s="86">
        <f t="shared" si="648"/>
        <v>45933</v>
      </c>
      <c r="N646" s="5"/>
    </row>
    <row r="647" spans="10:14" x14ac:dyDescent="0.2">
      <c r="J647" s="80">
        <f t="shared" si="597"/>
        <v>29</v>
      </c>
      <c r="K647" s="81">
        <f t="shared" si="598"/>
        <v>1584</v>
      </c>
      <c r="L647" s="86">
        <f t="shared" ref="L647:M647" si="649">L646+1</f>
        <v>45929</v>
      </c>
      <c r="M647" s="86">
        <f t="shared" si="649"/>
        <v>45934</v>
      </c>
      <c r="N647" s="5"/>
    </row>
    <row r="648" spans="10:14" x14ac:dyDescent="0.2">
      <c r="J648" s="80">
        <f t="shared" si="597"/>
        <v>30</v>
      </c>
      <c r="K648" s="81">
        <f t="shared" si="598"/>
        <v>1531</v>
      </c>
      <c r="L648" s="86">
        <f t="shared" ref="L648:M648" si="650">L647+1</f>
        <v>45930</v>
      </c>
      <c r="M648" s="86">
        <f t="shared" si="650"/>
        <v>45935</v>
      </c>
      <c r="N648" s="5"/>
    </row>
    <row r="649" spans="10:14" x14ac:dyDescent="0.2">
      <c r="J649" s="80">
        <f t="shared" si="597"/>
        <v>1</v>
      </c>
      <c r="K649" s="81">
        <f t="shared" si="598"/>
        <v>45931</v>
      </c>
      <c r="L649" s="86">
        <f t="shared" ref="L649:M649" si="651">L648+1</f>
        <v>45931</v>
      </c>
      <c r="M649" s="86">
        <f t="shared" si="651"/>
        <v>45936</v>
      </c>
      <c r="N649" s="5"/>
    </row>
    <row r="650" spans="10:14" x14ac:dyDescent="0.2">
      <c r="J650" s="80">
        <f t="shared" si="597"/>
        <v>2</v>
      </c>
      <c r="K650" s="81">
        <f t="shared" si="598"/>
        <v>22966</v>
      </c>
      <c r="L650" s="86">
        <f t="shared" ref="L650:M650" si="652">L649+1</f>
        <v>45932</v>
      </c>
      <c r="M650" s="86">
        <f t="shared" si="652"/>
        <v>45937</v>
      </c>
      <c r="N650" s="5"/>
    </row>
    <row r="651" spans="10:14" x14ac:dyDescent="0.2">
      <c r="J651" s="80">
        <f t="shared" si="597"/>
        <v>3</v>
      </c>
      <c r="K651" s="81">
        <f t="shared" si="598"/>
        <v>15311</v>
      </c>
      <c r="L651" s="86">
        <f t="shared" ref="L651:M651" si="653">L650+1</f>
        <v>45933</v>
      </c>
      <c r="M651" s="86">
        <f t="shared" si="653"/>
        <v>45938</v>
      </c>
      <c r="N651" s="5"/>
    </row>
    <row r="652" spans="10:14" x14ac:dyDescent="0.2">
      <c r="J652" s="80">
        <f t="shared" si="597"/>
        <v>4</v>
      </c>
      <c r="K652" s="81">
        <f t="shared" si="598"/>
        <v>11484</v>
      </c>
      <c r="L652" s="86">
        <f t="shared" ref="L652:M652" si="654">L651+1</f>
        <v>45934</v>
      </c>
      <c r="M652" s="86">
        <f t="shared" si="654"/>
        <v>45939</v>
      </c>
      <c r="N652" s="5"/>
    </row>
    <row r="653" spans="10:14" x14ac:dyDescent="0.2">
      <c r="J653" s="80">
        <f t="shared" si="597"/>
        <v>5</v>
      </c>
      <c r="K653" s="81">
        <f t="shared" si="598"/>
        <v>9187</v>
      </c>
      <c r="L653" s="86">
        <f t="shared" ref="L653:M653" si="655">L652+1</f>
        <v>45935</v>
      </c>
      <c r="M653" s="86">
        <f t="shared" si="655"/>
        <v>45940</v>
      </c>
      <c r="N653" s="5"/>
    </row>
    <row r="654" spans="10:14" x14ac:dyDescent="0.2">
      <c r="J654" s="80">
        <f t="shared" si="597"/>
        <v>6</v>
      </c>
      <c r="K654" s="81">
        <f t="shared" si="598"/>
        <v>7656</v>
      </c>
      <c r="L654" s="86">
        <f t="shared" ref="L654:M654" si="656">L653+1</f>
        <v>45936</v>
      </c>
      <c r="M654" s="86">
        <f t="shared" si="656"/>
        <v>45941</v>
      </c>
      <c r="N654" s="5"/>
    </row>
    <row r="655" spans="10:14" x14ac:dyDescent="0.2">
      <c r="J655" s="80">
        <f t="shared" si="597"/>
        <v>7</v>
      </c>
      <c r="K655" s="81">
        <f t="shared" si="598"/>
        <v>6562</v>
      </c>
      <c r="L655" s="86">
        <f t="shared" ref="L655:M655" si="657">L654+1</f>
        <v>45937</v>
      </c>
      <c r="M655" s="86">
        <f t="shared" si="657"/>
        <v>45942</v>
      </c>
      <c r="N655" s="5"/>
    </row>
    <row r="656" spans="10:14" x14ac:dyDescent="0.2">
      <c r="J656" s="80">
        <f t="shared" si="597"/>
        <v>8</v>
      </c>
      <c r="K656" s="81">
        <f t="shared" si="598"/>
        <v>5742</v>
      </c>
      <c r="L656" s="86">
        <f t="shared" ref="L656:M656" si="658">L655+1</f>
        <v>45938</v>
      </c>
      <c r="M656" s="86">
        <f t="shared" si="658"/>
        <v>45943</v>
      </c>
      <c r="N656" s="5"/>
    </row>
    <row r="657" spans="10:14" x14ac:dyDescent="0.2">
      <c r="J657" s="80">
        <f t="shared" si="597"/>
        <v>9</v>
      </c>
      <c r="K657" s="81">
        <f t="shared" si="598"/>
        <v>5104</v>
      </c>
      <c r="L657" s="86">
        <f t="shared" ref="L657:M657" si="659">L656+1</f>
        <v>45939</v>
      </c>
      <c r="M657" s="86">
        <f t="shared" si="659"/>
        <v>45944</v>
      </c>
      <c r="N657" s="5"/>
    </row>
    <row r="658" spans="10:14" x14ac:dyDescent="0.2">
      <c r="J658" s="80">
        <f t="shared" si="597"/>
        <v>10</v>
      </c>
      <c r="K658" s="81">
        <f t="shared" si="598"/>
        <v>4594</v>
      </c>
      <c r="L658" s="86">
        <f t="shared" ref="L658:M658" si="660">L657+1</f>
        <v>45940</v>
      </c>
      <c r="M658" s="86">
        <f t="shared" si="660"/>
        <v>45945</v>
      </c>
      <c r="N658" s="5"/>
    </row>
    <row r="659" spans="10:14" x14ac:dyDescent="0.2">
      <c r="J659" s="80">
        <f t="shared" si="597"/>
        <v>11</v>
      </c>
      <c r="K659" s="81">
        <f t="shared" si="598"/>
        <v>4176</v>
      </c>
      <c r="L659" s="86">
        <f t="shared" ref="L659:M659" si="661">L658+1</f>
        <v>45941</v>
      </c>
      <c r="M659" s="86">
        <f t="shared" si="661"/>
        <v>45946</v>
      </c>
      <c r="N659" s="5"/>
    </row>
    <row r="660" spans="10:14" x14ac:dyDescent="0.2">
      <c r="J660" s="80">
        <f t="shared" si="597"/>
        <v>12</v>
      </c>
      <c r="K660" s="81">
        <f t="shared" si="598"/>
        <v>3829</v>
      </c>
      <c r="L660" s="86">
        <f t="shared" ref="L660:M660" si="662">L659+1</f>
        <v>45942</v>
      </c>
      <c r="M660" s="86">
        <f t="shared" si="662"/>
        <v>45947</v>
      </c>
      <c r="N660" s="5"/>
    </row>
    <row r="661" spans="10:14" x14ac:dyDescent="0.2">
      <c r="J661" s="80">
        <f t="shared" ref="J661:J724" si="663">DAY(L661)</f>
        <v>13</v>
      </c>
      <c r="K661" s="81">
        <f t="shared" ref="K661:K724" si="664">ROUND(L661/J661,0)</f>
        <v>3534</v>
      </c>
      <c r="L661" s="86">
        <f t="shared" ref="L661:M661" si="665">L660+1</f>
        <v>45943</v>
      </c>
      <c r="M661" s="86">
        <f t="shared" si="665"/>
        <v>45948</v>
      </c>
      <c r="N661" s="5"/>
    </row>
    <row r="662" spans="10:14" x14ac:dyDescent="0.2">
      <c r="J662" s="80">
        <f t="shared" si="663"/>
        <v>14</v>
      </c>
      <c r="K662" s="81">
        <f t="shared" si="664"/>
        <v>3282</v>
      </c>
      <c r="L662" s="86">
        <f t="shared" ref="L662:M662" si="666">L661+1</f>
        <v>45944</v>
      </c>
      <c r="M662" s="86">
        <f t="shared" si="666"/>
        <v>45949</v>
      </c>
      <c r="N662" s="5"/>
    </row>
    <row r="663" spans="10:14" x14ac:dyDescent="0.2">
      <c r="J663" s="80">
        <f t="shared" si="663"/>
        <v>15</v>
      </c>
      <c r="K663" s="81">
        <f t="shared" si="664"/>
        <v>3063</v>
      </c>
      <c r="L663" s="86">
        <f t="shared" ref="L663:M663" si="667">L662+1</f>
        <v>45945</v>
      </c>
      <c r="M663" s="86">
        <f t="shared" si="667"/>
        <v>45950</v>
      </c>
      <c r="N663" s="5"/>
    </row>
    <row r="664" spans="10:14" x14ac:dyDescent="0.2">
      <c r="J664" s="80">
        <f t="shared" si="663"/>
        <v>16</v>
      </c>
      <c r="K664" s="81">
        <f t="shared" si="664"/>
        <v>2872</v>
      </c>
      <c r="L664" s="86">
        <f t="shared" ref="L664:M664" si="668">L663+1</f>
        <v>45946</v>
      </c>
      <c r="M664" s="86">
        <f t="shared" si="668"/>
        <v>45951</v>
      </c>
      <c r="N664" s="5"/>
    </row>
    <row r="665" spans="10:14" x14ac:dyDescent="0.2">
      <c r="J665" s="80">
        <f t="shared" si="663"/>
        <v>17</v>
      </c>
      <c r="K665" s="81">
        <f t="shared" si="664"/>
        <v>2703</v>
      </c>
      <c r="L665" s="86">
        <f t="shared" ref="L665:M665" si="669">L664+1</f>
        <v>45947</v>
      </c>
      <c r="M665" s="86">
        <f t="shared" si="669"/>
        <v>45952</v>
      </c>
      <c r="N665" s="5"/>
    </row>
    <row r="666" spans="10:14" x14ac:dyDescent="0.2">
      <c r="J666" s="80">
        <f t="shared" si="663"/>
        <v>18</v>
      </c>
      <c r="K666" s="81">
        <f t="shared" si="664"/>
        <v>2553</v>
      </c>
      <c r="L666" s="86">
        <f t="shared" ref="L666:M666" si="670">L665+1</f>
        <v>45948</v>
      </c>
      <c r="M666" s="86">
        <f t="shared" si="670"/>
        <v>45953</v>
      </c>
      <c r="N666" s="5"/>
    </row>
    <row r="667" spans="10:14" x14ac:dyDescent="0.2">
      <c r="J667" s="80">
        <f t="shared" si="663"/>
        <v>19</v>
      </c>
      <c r="K667" s="81">
        <f t="shared" si="664"/>
        <v>2418</v>
      </c>
      <c r="L667" s="86">
        <f t="shared" ref="L667:M667" si="671">L666+1</f>
        <v>45949</v>
      </c>
      <c r="M667" s="86">
        <f t="shared" si="671"/>
        <v>45954</v>
      </c>
      <c r="N667" s="5"/>
    </row>
    <row r="668" spans="10:14" x14ac:dyDescent="0.2">
      <c r="J668" s="80">
        <f t="shared" si="663"/>
        <v>20</v>
      </c>
      <c r="K668" s="81">
        <f t="shared" si="664"/>
        <v>2298</v>
      </c>
      <c r="L668" s="86">
        <f t="shared" ref="L668:M668" si="672">L667+1</f>
        <v>45950</v>
      </c>
      <c r="M668" s="86">
        <f t="shared" si="672"/>
        <v>45955</v>
      </c>
      <c r="N668" s="5"/>
    </row>
    <row r="669" spans="10:14" x14ac:dyDescent="0.2">
      <c r="J669" s="80">
        <f t="shared" si="663"/>
        <v>21</v>
      </c>
      <c r="K669" s="81">
        <f t="shared" si="664"/>
        <v>2188</v>
      </c>
      <c r="L669" s="86">
        <f t="shared" ref="L669:M669" si="673">L668+1</f>
        <v>45951</v>
      </c>
      <c r="M669" s="86">
        <f t="shared" si="673"/>
        <v>45956</v>
      </c>
      <c r="N669" s="5"/>
    </row>
    <row r="670" spans="10:14" x14ac:dyDescent="0.2">
      <c r="J670" s="80">
        <f t="shared" si="663"/>
        <v>22</v>
      </c>
      <c r="K670" s="81">
        <f t="shared" si="664"/>
        <v>2089</v>
      </c>
      <c r="L670" s="86">
        <f t="shared" ref="L670:M670" si="674">L669+1</f>
        <v>45952</v>
      </c>
      <c r="M670" s="86">
        <f t="shared" si="674"/>
        <v>45957</v>
      </c>
      <c r="N670" s="5"/>
    </row>
    <row r="671" spans="10:14" x14ac:dyDescent="0.2">
      <c r="J671" s="80">
        <f t="shared" si="663"/>
        <v>23</v>
      </c>
      <c r="K671" s="81">
        <f t="shared" si="664"/>
        <v>1998</v>
      </c>
      <c r="L671" s="86">
        <f t="shared" ref="L671:M671" si="675">L670+1</f>
        <v>45953</v>
      </c>
      <c r="M671" s="86">
        <f t="shared" si="675"/>
        <v>45958</v>
      </c>
      <c r="N671" s="5"/>
    </row>
    <row r="672" spans="10:14" x14ac:dyDescent="0.2">
      <c r="J672" s="80">
        <f t="shared" si="663"/>
        <v>24</v>
      </c>
      <c r="K672" s="81">
        <f t="shared" si="664"/>
        <v>1915</v>
      </c>
      <c r="L672" s="86">
        <f t="shared" ref="L672:M672" si="676">L671+1</f>
        <v>45954</v>
      </c>
      <c r="M672" s="86">
        <f t="shared" si="676"/>
        <v>45959</v>
      </c>
      <c r="N672" s="5"/>
    </row>
    <row r="673" spans="10:14" x14ac:dyDescent="0.2">
      <c r="J673" s="80">
        <f t="shared" si="663"/>
        <v>25</v>
      </c>
      <c r="K673" s="81">
        <f t="shared" si="664"/>
        <v>1838</v>
      </c>
      <c r="L673" s="86">
        <f t="shared" ref="L673:M673" si="677">L672+1</f>
        <v>45955</v>
      </c>
      <c r="M673" s="86">
        <f t="shared" si="677"/>
        <v>45960</v>
      </c>
      <c r="N673" s="5"/>
    </row>
    <row r="674" spans="10:14" x14ac:dyDescent="0.2">
      <c r="J674" s="80">
        <f t="shared" si="663"/>
        <v>26</v>
      </c>
      <c r="K674" s="81">
        <f t="shared" si="664"/>
        <v>1768</v>
      </c>
      <c r="L674" s="86">
        <f t="shared" ref="L674:M674" si="678">L673+1</f>
        <v>45956</v>
      </c>
      <c r="M674" s="86">
        <f t="shared" si="678"/>
        <v>45961</v>
      </c>
      <c r="N674" s="5"/>
    </row>
    <row r="675" spans="10:14" x14ac:dyDescent="0.2">
      <c r="J675" s="80">
        <f t="shared" si="663"/>
        <v>27</v>
      </c>
      <c r="K675" s="81">
        <f t="shared" si="664"/>
        <v>1702</v>
      </c>
      <c r="L675" s="86">
        <f t="shared" ref="L675:M675" si="679">L674+1</f>
        <v>45957</v>
      </c>
      <c r="M675" s="86">
        <f t="shared" si="679"/>
        <v>45962</v>
      </c>
      <c r="N675" s="5"/>
    </row>
    <row r="676" spans="10:14" x14ac:dyDescent="0.2">
      <c r="J676" s="80">
        <f t="shared" si="663"/>
        <v>28</v>
      </c>
      <c r="K676" s="81">
        <f t="shared" si="664"/>
        <v>1641</v>
      </c>
      <c r="L676" s="86">
        <f t="shared" ref="L676:M676" si="680">L675+1</f>
        <v>45958</v>
      </c>
      <c r="M676" s="86">
        <f t="shared" si="680"/>
        <v>45963</v>
      </c>
      <c r="N676" s="5"/>
    </row>
    <row r="677" spans="10:14" x14ac:dyDescent="0.2">
      <c r="J677" s="80">
        <f t="shared" si="663"/>
        <v>29</v>
      </c>
      <c r="K677" s="81">
        <f t="shared" si="664"/>
        <v>1585</v>
      </c>
      <c r="L677" s="86">
        <f t="shared" ref="L677:M677" si="681">L676+1</f>
        <v>45959</v>
      </c>
      <c r="M677" s="86">
        <f t="shared" si="681"/>
        <v>45964</v>
      </c>
      <c r="N677" s="5"/>
    </row>
    <row r="678" spans="10:14" x14ac:dyDescent="0.2">
      <c r="J678" s="80">
        <f t="shared" si="663"/>
        <v>30</v>
      </c>
      <c r="K678" s="81">
        <f t="shared" si="664"/>
        <v>1532</v>
      </c>
      <c r="L678" s="86">
        <f t="shared" ref="L678:M678" si="682">L677+1</f>
        <v>45960</v>
      </c>
      <c r="M678" s="86">
        <f t="shared" si="682"/>
        <v>45965</v>
      </c>
      <c r="N678" s="5"/>
    </row>
    <row r="679" spans="10:14" x14ac:dyDescent="0.2">
      <c r="J679" s="80">
        <f t="shared" si="663"/>
        <v>31</v>
      </c>
      <c r="K679" s="81">
        <f t="shared" si="664"/>
        <v>1483</v>
      </c>
      <c r="L679" s="86">
        <f t="shared" ref="L679:M679" si="683">L678+1</f>
        <v>45961</v>
      </c>
      <c r="M679" s="86">
        <f t="shared" si="683"/>
        <v>45966</v>
      </c>
      <c r="N679" s="5"/>
    </row>
    <row r="680" spans="10:14" x14ac:dyDescent="0.2">
      <c r="J680" s="80">
        <f t="shared" si="663"/>
        <v>1</v>
      </c>
      <c r="K680" s="81">
        <f t="shared" si="664"/>
        <v>45962</v>
      </c>
      <c r="L680" s="86">
        <f t="shared" ref="L680:M680" si="684">L679+1</f>
        <v>45962</v>
      </c>
      <c r="M680" s="86">
        <f t="shared" si="684"/>
        <v>45967</v>
      </c>
      <c r="N680" s="5"/>
    </row>
    <row r="681" spans="10:14" x14ac:dyDescent="0.2">
      <c r="J681" s="80">
        <f t="shared" si="663"/>
        <v>2</v>
      </c>
      <c r="K681" s="81">
        <f t="shared" si="664"/>
        <v>22982</v>
      </c>
      <c r="L681" s="86">
        <f t="shared" ref="L681:M681" si="685">L680+1</f>
        <v>45963</v>
      </c>
      <c r="M681" s="86">
        <f t="shared" si="685"/>
        <v>45968</v>
      </c>
      <c r="N681" s="5"/>
    </row>
    <row r="682" spans="10:14" x14ac:dyDescent="0.2">
      <c r="J682" s="80">
        <f t="shared" si="663"/>
        <v>3</v>
      </c>
      <c r="K682" s="81">
        <f t="shared" si="664"/>
        <v>15321</v>
      </c>
      <c r="L682" s="86">
        <f t="shared" ref="L682:M682" si="686">L681+1</f>
        <v>45964</v>
      </c>
      <c r="M682" s="86">
        <f t="shared" si="686"/>
        <v>45969</v>
      </c>
      <c r="N682" s="5"/>
    </row>
    <row r="683" spans="10:14" x14ac:dyDescent="0.2">
      <c r="J683" s="80">
        <f t="shared" si="663"/>
        <v>4</v>
      </c>
      <c r="K683" s="81">
        <f t="shared" si="664"/>
        <v>11491</v>
      </c>
      <c r="L683" s="86">
        <f t="shared" ref="L683:M683" si="687">L682+1</f>
        <v>45965</v>
      </c>
      <c r="M683" s="86">
        <f t="shared" si="687"/>
        <v>45970</v>
      </c>
      <c r="N683" s="5"/>
    </row>
    <row r="684" spans="10:14" x14ac:dyDescent="0.2">
      <c r="J684" s="80">
        <f t="shared" si="663"/>
        <v>5</v>
      </c>
      <c r="K684" s="81">
        <f t="shared" si="664"/>
        <v>9193</v>
      </c>
      <c r="L684" s="86">
        <f t="shared" ref="L684:M684" si="688">L683+1</f>
        <v>45966</v>
      </c>
      <c r="M684" s="86">
        <f t="shared" si="688"/>
        <v>45971</v>
      </c>
      <c r="N684" s="5"/>
    </row>
    <row r="685" spans="10:14" x14ac:dyDescent="0.2">
      <c r="J685" s="80">
        <f t="shared" si="663"/>
        <v>6</v>
      </c>
      <c r="K685" s="81">
        <f t="shared" si="664"/>
        <v>7661</v>
      </c>
      <c r="L685" s="86">
        <f t="shared" ref="L685:M685" si="689">L684+1</f>
        <v>45967</v>
      </c>
      <c r="M685" s="86">
        <f t="shared" si="689"/>
        <v>45972</v>
      </c>
      <c r="N685" s="5"/>
    </row>
    <row r="686" spans="10:14" x14ac:dyDescent="0.2">
      <c r="J686" s="80">
        <f t="shared" si="663"/>
        <v>7</v>
      </c>
      <c r="K686" s="81">
        <f t="shared" si="664"/>
        <v>6567</v>
      </c>
      <c r="L686" s="86">
        <f t="shared" ref="L686:M686" si="690">L685+1</f>
        <v>45968</v>
      </c>
      <c r="M686" s="86">
        <f t="shared" si="690"/>
        <v>45973</v>
      </c>
      <c r="N686" s="5"/>
    </row>
    <row r="687" spans="10:14" x14ac:dyDescent="0.2">
      <c r="J687" s="80">
        <f t="shared" si="663"/>
        <v>8</v>
      </c>
      <c r="K687" s="81">
        <f t="shared" si="664"/>
        <v>5746</v>
      </c>
      <c r="L687" s="86">
        <f t="shared" ref="L687:M687" si="691">L686+1</f>
        <v>45969</v>
      </c>
      <c r="M687" s="86">
        <f t="shared" si="691"/>
        <v>45974</v>
      </c>
      <c r="N687" s="5"/>
    </row>
    <row r="688" spans="10:14" x14ac:dyDescent="0.2">
      <c r="J688" s="80">
        <f t="shared" si="663"/>
        <v>9</v>
      </c>
      <c r="K688" s="81">
        <f t="shared" si="664"/>
        <v>5108</v>
      </c>
      <c r="L688" s="86">
        <f t="shared" ref="L688:M688" si="692">L687+1</f>
        <v>45970</v>
      </c>
      <c r="M688" s="86">
        <f t="shared" si="692"/>
        <v>45975</v>
      </c>
      <c r="N688" s="5"/>
    </row>
    <row r="689" spans="10:14" x14ac:dyDescent="0.2">
      <c r="J689" s="80">
        <f t="shared" si="663"/>
        <v>10</v>
      </c>
      <c r="K689" s="81">
        <f t="shared" si="664"/>
        <v>4597</v>
      </c>
      <c r="L689" s="86">
        <f t="shared" ref="L689:M689" si="693">L688+1</f>
        <v>45971</v>
      </c>
      <c r="M689" s="86">
        <f t="shared" si="693"/>
        <v>45976</v>
      </c>
      <c r="N689" s="5"/>
    </row>
    <row r="690" spans="10:14" x14ac:dyDescent="0.2">
      <c r="J690" s="80">
        <f t="shared" si="663"/>
        <v>11</v>
      </c>
      <c r="K690" s="81">
        <f t="shared" si="664"/>
        <v>4179</v>
      </c>
      <c r="L690" s="86">
        <f t="shared" ref="L690:M690" si="694">L689+1</f>
        <v>45972</v>
      </c>
      <c r="M690" s="86">
        <f t="shared" si="694"/>
        <v>45977</v>
      </c>
      <c r="N690" s="5"/>
    </row>
    <row r="691" spans="10:14" x14ac:dyDescent="0.2">
      <c r="J691" s="80">
        <f t="shared" si="663"/>
        <v>12</v>
      </c>
      <c r="K691" s="81">
        <f t="shared" si="664"/>
        <v>3831</v>
      </c>
      <c r="L691" s="86">
        <f t="shared" ref="L691:M691" si="695">L690+1</f>
        <v>45973</v>
      </c>
      <c r="M691" s="86">
        <f t="shared" si="695"/>
        <v>45978</v>
      </c>
      <c r="N691" s="5"/>
    </row>
    <row r="692" spans="10:14" x14ac:dyDescent="0.2">
      <c r="J692" s="80">
        <f t="shared" si="663"/>
        <v>13</v>
      </c>
      <c r="K692" s="81">
        <f t="shared" si="664"/>
        <v>3536</v>
      </c>
      <c r="L692" s="86">
        <f t="shared" ref="L692:M692" si="696">L691+1</f>
        <v>45974</v>
      </c>
      <c r="M692" s="86">
        <f t="shared" si="696"/>
        <v>45979</v>
      </c>
      <c r="N692" s="5"/>
    </row>
    <row r="693" spans="10:14" x14ac:dyDescent="0.2">
      <c r="J693" s="80">
        <f t="shared" si="663"/>
        <v>14</v>
      </c>
      <c r="K693" s="81">
        <f t="shared" si="664"/>
        <v>3284</v>
      </c>
      <c r="L693" s="86">
        <f t="shared" ref="L693:M693" si="697">L692+1</f>
        <v>45975</v>
      </c>
      <c r="M693" s="86">
        <f t="shared" si="697"/>
        <v>45980</v>
      </c>
      <c r="N693" s="5"/>
    </row>
    <row r="694" spans="10:14" x14ac:dyDescent="0.2">
      <c r="J694" s="80">
        <f t="shared" si="663"/>
        <v>15</v>
      </c>
      <c r="K694" s="81">
        <f t="shared" si="664"/>
        <v>3065</v>
      </c>
      <c r="L694" s="86">
        <f t="shared" ref="L694:M694" si="698">L693+1</f>
        <v>45976</v>
      </c>
      <c r="M694" s="86">
        <f t="shared" si="698"/>
        <v>45981</v>
      </c>
      <c r="N694" s="5"/>
    </row>
    <row r="695" spans="10:14" x14ac:dyDescent="0.2">
      <c r="J695" s="80">
        <f t="shared" si="663"/>
        <v>16</v>
      </c>
      <c r="K695" s="81">
        <f t="shared" si="664"/>
        <v>2874</v>
      </c>
      <c r="L695" s="86">
        <f t="shared" ref="L695:M695" si="699">L694+1</f>
        <v>45977</v>
      </c>
      <c r="M695" s="86">
        <f t="shared" si="699"/>
        <v>45982</v>
      </c>
      <c r="N695" s="5"/>
    </row>
    <row r="696" spans="10:14" x14ac:dyDescent="0.2">
      <c r="J696" s="80">
        <f t="shared" si="663"/>
        <v>17</v>
      </c>
      <c r="K696" s="81">
        <f t="shared" si="664"/>
        <v>2705</v>
      </c>
      <c r="L696" s="86">
        <f t="shared" ref="L696:M696" si="700">L695+1</f>
        <v>45978</v>
      </c>
      <c r="M696" s="86">
        <f t="shared" si="700"/>
        <v>45983</v>
      </c>
      <c r="N696" s="5"/>
    </row>
    <row r="697" spans="10:14" x14ac:dyDescent="0.2">
      <c r="J697" s="80">
        <f t="shared" si="663"/>
        <v>18</v>
      </c>
      <c r="K697" s="81">
        <f t="shared" si="664"/>
        <v>2554</v>
      </c>
      <c r="L697" s="86">
        <f t="shared" ref="L697:M697" si="701">L696+1</f>
        <v>45979</v>
      </c>
      <c r="M697" s="86">
        <f t="shared" si="701"/>
        <v>45984</v>
      </c>
      <c r="N697" s="5"/>
    </row>
    <row r="698" spans="10:14" x14ac:dyDescent="0.2">
      <c r="J698" s="80">
        <f t="shared" si="663"/>
        <v>19</v>
      </c>
      <c r="K698" s="81">
        <f t="shared" si="664"/>
        <v>2420</v>
      </c>
      <c r="L698" s="86">
        <f t="shared" ref="L698:M698" si="702">L697+1</f>
        <v>45980</v>
      </c>
      <c r="M698" s="86">
        <f t="shared" si="702"/>
        <v>45985</v>
      </c>
      <c r="N698" s="5"/>
    </row>
    <row r="699" spans="10:14" x14ac:dyDescent="0.2">
      <c r="J699" s="80">
        <f t="shared" si="663"/>
        <v>20</v>
      </c>
      <c r="K699" s="81">
        <f t="shared" si="664"/>
        <v>2299</v>
      </c>
      <c r="L699" s="86">
        <f t="shared" ref="L699:M699" si="703">L698+1</f>
        <v>45981</v>
      </c>
      <c r="M699" s="86">
        <f t="shared" si="703"/>
        <v>45986</v>
      </c>
      <c r="N699" s="5"/>
    </row>
    <row r="700" spans="10:14" x14ac:dyDescent="0.2">
      <c r="J700" s="80">
        <f t="shared" si="663"/>
        <v>21</v>
      </c>
      <c r="K700" s="81">
        <f t="shared" si="664"/>
        <v>2190</v>
      </c>
      <c r="L700" s="86">
        <f t="shared" ref="L700:M700" si="704">L699+1</f>
        <v>45982</v>
      </c>
      <c r="M700" s="86">
        <f t="shared" si="704"/>
        <v>45987</v>
      </c>
      <c r="N700" s="5"/>
    </row>
    <row r="701" spans="10:14" x14ac:dyDescent="0.2">
      <c r="J701" s="80">
        <f t="shared" si="663"/>
        <v>22</v>
      </c>
      <c r="K701" s="81">
        <f t="shared" si="664"/>
        <v>2090</v>
      </c>
      <c r="L701" s="86">
        <f t="shared" ref="L701:M701" si="705">L700+1</f>
        <v>45983</v>
      </c>
      <c r="M701" s="86">
        <f t="shared" si="705"/>
        <v>45988</v>
      </c>
      <c r="N701" s="5"/>
    </row>
    <row r="702" spans="10:14" x14ac:dyDescent="0.2">
      <c r="J702" s="80">
        <f t="shared" si="663"/>
        <v>23</v>
      </c>
      <c r="K702" s="81">
        <f t="shared" si="664"/>
        <v>1999</v>
      </c>
      <c r="L702" s="86">
        <f t="shared" ref="L702:M702" si="706">L701+1</f>
        <v>45984</v>
      </c>
      <c r="M702" s="86">
        <f t="shared" si="706"/>
        <v>45989</v>
      </c>
      <c r="N702" s="5"/>
    </row>
    <row r="703" spans="10:14" x14ac:dyDescent="0.2">
      <c r="J703" s="80">
        <f t="shared" si="663"/>
        <v>24</v>
      </c>
      <c r="K703" s="81">
        <f t="shared" si="664"/>
        <v>1916</v>
      </c>
      <c r="L703" s="86">
        <f t="shared" ref="L703:M703" si="707">L702+1</f>
        <v>45985</v>
      </c>
      <c r="M703" s="86">
        <f t="shared" si="707"/>
        <v>45990</v>
      </c>
      <c r="N703" s="5"/>
    </row>
    <row r="704" spans="10:14" x14ac:dyDescent="0.2">
      <c r="J704" s="80">
        <f t="shared" si="663"/>
        <v>25</v>
      </c>
      <c r="K704" s="81">
        <f t="shared" si="664"/>
        <v>1839</v>
      </c>
      <c r="L704" s="86">
        <f t="shared" ref="L704:M704" si="708">L703+1</f>
        <v>45986</v>
      </c>
      <c r="M704" s="86">
        <f t="shared" si="708"/>
        <v>45991</v>
      </c>
      <c r="N704" s="5"/>
    </row>
    <row r="705" spans="10:14" x14ac:dyDescent="0.2">
      <c r="J705" s="80">
        <f t="shared" si="663"/>
        <v>26</v>
      </c>
      <c r="K705" s="81">
        <f t="shared" si="664"/>
        <v>1769</v>
      </c>
      <c r="L705" s="86">
        <f t="shared" ref="L705:M705" si="709">L704+1</f>
        <v>45987</v>
      </c>
      <c r="M705" s="86">
        <f t="shared" si="709"/>
        <v>45992</v>
      </c>
      <c r="N705" s="5"/>
    </row>
    <row r="706" spans="10:14" x14ac:dyDescent="0.2">
      <c r="J706" s="80">
        <f t="shared" si="663"/>
        <v>27</v>
      </c>
      <c r="K706" s="81">
        <f t="shared" si="664"/>
        <v>1703</v>
      </c>
      <c r="L706" s="86">
        <f t="shared" ref="L706:M706" si="710">L705+1</f>
        <v>45988</v>
      </c>
      <c r="M706" s="86">
        <f t="shared" si="710"/>
        <v>45993</v>
      </c>
      <c r="N706" s="5"/>
    </row>
    <row r="707" spans="10:14" x14ac:dyDescent="0.2">
      <c r="J707" s="80">
        <f t="shared" si="663"/>
        <v>28</v>
      </c>
      <c r="K707" s="81">
        <f t="shared" si="664"/>
        <v>1642</v>
      </c>
      <c r="L707" s="86">
        <f t="shared" ref="L707:M707" si="711">L706+1</f>
        <v>45989</v>
      </c>
      <c r="M707" s="86">
        <f t="shared" si="711"/>
        <v>45994</v>
      </c>
      <c r="N707" s="5"/>
    </row>
    <row r="708" spans="10:14" x14ac:dyDescent="0.2">
      <c r="J708" s="80">
        <f t="shared" si="663"/>
        <v>29</v>
      </c>
      <c r="K708" s="81">
        <f t="shared" si="664"/>
        <v>1586</v>
      </c>
      <c r="L708" s="86">
        <f t="shared" ref="L708:M708" si="712">L707+1</f>
        <v>45990</v>
      </c>
      <c r="M708" s="86">
        <f t="shared" si="712"/>
        <v>45995</v>
      </c>
      <c r="N708" s="5"/>
    </row>
    <row r="709" spans="10:14" x14ac:dyDescent="0.2">
      <c r="J709" s="80">
        <f t="shared" si="663"/>
        <v>30</v>
      </c>
      <c r="K709" s="81">
        <f t="shared" si="664"/>
        <v>1533</v>
      </c>
      <c r="L709" s="86">
        <f t="shared" ref="L709:M709" si="713">L708+1</f>
        <v>45991</v>
      </c>
      <c r="M709" s="86">
        <f t="shared" si="713"/>
        <v>45996</v>
      </c>
      <c r="N709" s="5"/>
    </row>
    <row r="710" spans="10:14" x14ac:dyDescent="0.2">
      <c r="J710" s="80">
        <f t="shared" si="663"/>
        <v>1</v>
      </c>
      <c r="K710" s="81">
        <f t="shared" si="664"/>
        <v>45992</v>
      </c>
      <c r="L710" s="86">
        <f t="shared" ref="L710:M710" si="714">L709+1</f>
        <v>45992</v>
      </c>
      <c r="M710" s="86">
        <f t="shared" si="714"/>
        <v>45997</v>
      </c>
      <c r="N710" s="5"/>
    </row>
    <row r="711" spans="10:14" x14ac:dyDescent="0.2">
      <c r="J711" s="80">
        <f t="shared" si="663"/>
        <v>2</v>
      </c>
      <c r="K711" s="81">
        <f t="shared" si="664"/>
        <v>22997</v>
      </c>
      <c r="L711" s="86">
        <f t="shared" ref="L711:M711" si="715">L710+1</f>
        <v>45993</v>
      </c>
      <c r="M711" s="86">
        <f t="shared" si="715"/>
        <v>45998</v>
      </c>
      <c r="N711" s="5"/>
    </row>
    <row r="712" spans="10:14" x14ac:dyDescent="0.2">
      <c r="J712" s="80">
        <f t="shared" si="663"/>
        <v>3</v>
      </c>
      <c r="K712" s="81">
        <f t="shared" si="664"/>
        <v>15331</v>
      </c>
      <c r="L712" s="86">
        <f t="shared" ref="L712:M712" si="716">L711+1</f>
        <v>45994</v>
      </c>
      <c r="M712" s="86">
        <f t="shared" si="716"/>
        <v>45999</v>
      </c>
      <c r="N712" s="5"/>
    </row>
    <row r="713" spans="10:14" x14ac:dyDescent="0.2">
      <c r="J713" s="80">
        <f t="shared" si="663"/>
        <v>4</v>
      </c>
      <c r="K713" s="81">
        <f t="shared" si="664"/>
        <v>11499</v>
      </c>
      <c r="L713" s="86">
        <f t="shared" ref="L713:M713" si="717">L712+1</f>
        <v>45995</v>
      </c>
      <c r="M713" s="86">
        <f t="shared" si="717"/>
        <v>46000</v>
      </c>
      <c r="N713" s="5"/>
    </row>
    <row r="714" spans="10:14" x14ac:dyDescent="0.2">
      <c r="J714" s="80">
        <f t="shared" si="663"/>
        <v>5</v>
      </c>
      <c r="K714" s="81">
        <f t="shared" si="664"/>
        <v>9199</v>
      </c>
      <c r="L714" s="86">
        <f t="shared" ref="L714:M714" si="718">L713+1</f>
        <v>45996</v>
      </c>
      <c r="M714" s="86">
        <f t="shared" si="718"/>
        <v>46001</v>
      </c>
      <c r="N714" s="5"/>
    </row>
    <row r="715" spans="10:14" x14ac:dyDescent="0.2">
      <c r="J715" s="80">
        <f t="shared" si="663"/>
        <v>6</v>
      </c>
      <c r="K715" s="81">
        <f t="shared" si="664"/>
        <v>7666</v>
      </c>
      <c r="L715" s="86">
        <f t="shared" ref="L715:M715" si="719">L714+1</f>
        <v>45997</v>
      </c>
      <c r="M715" s="86">
        <f t="shared" si="719"/>
        <v>46002</v>
      </c>
      <c r="N715" s="5"/>
    </row>
    <row r="716" spans="10:14" x14ac:dyDescent="0.2">
      <c r="J716" s="80">
        <f t="shared" si="663"/>
        <v>7</v>
      </c>
      <c r="K716" s="81">
        <f t="shared" si="664"/>
        <v>6571</v>
      </c>
      <c r="L716" s="86">
        <f t="shared" ref="L716:M716" si="720">L715+1</f>
        <v>45998</v>
      </c>
      <c r="M716" s="86">
        <f t="shared" si="720"/>
        <v>46003</v>
      </c>
      <c r="N716" s="5"/>
    </row>
    <row r="717" spans="10:14" x14ac:dyDescent="0.2">
      <c r="J717" s="80">
        <f t="shared" si="663"/>
        <v>8</v>
      </c>
      <c r="K717" s="81">
        <f t="shared" si="664"/>
        <v>5750</v>
      </c>
      <c r="L717" s="86">
        <f t="shared" ref="L717:M717" si="721">L716+1</f>
        <v>45999</v>
      </c>
      <c r="M717" s="86">
        <f t="shared" si="721"/>
        <v>46004</v>
      </c>
      <c r="N717" s="5"/>
    </row>
    <row r="718" spans="10:14" x14ac:dyDescent="0.2">
      <c r="J718" s="80">
        <f t="shared" si="663"/>
        <v>9</v>
      </c>
      <c r="K718" s="81">
        <f t="shared" si="664"/>
        <v>5111</v>
      </c>
      <c r="L718" s="86">
        <f t="shared" ref="L718:M718" si="722">L717+1</f>
        <v>46000</v>
      </c>
      <c r="M718" s="86">
        <f t="shared" si="722"/>
        <v>46005</v>
      </c>
      <c r="N718" s="5"/>
    </row>
    <row r="719" spans="10:14" x14ac:dyDescent="0.2">
      <c r="J719" s="80">
        <f t="shared" si="663"/>
        <v>10</v>
      </c>
      <c r="K719" s="81">
        <f t="shared" si="664"/>
        <v>4600</v>
      </c>
      <c r="L719" s="86">
        <f t="shared" ref="L719:M719" si="723">L718+1</f>
        <v>46001</v>
      </c>
      <c r="M719" s="86">
        <f t="shared" si="723"/>
        <v>46006</v>
      </c>
      <c r="N719" s="5"/>
    </row>
    <row r="720" spans="10:14" x14ac:dyDescent="0.2">
      <c r="J720" s="80">
        <f t="shared" si="663"/>
        <v>11</v>
      </c>
      <c r="K720" s="81">
        <f t="shared" si="664"/>
        <v>4182</v>
      </c>
      <c r="L720" s="86">
        <f t="shared" ref="L720:M720" si="724">L719+1</f>
        <v>46002</v>
      </c>
      <c r="M720" s="86">
        <f t="shared" si="724"/>
        <v>46007</v>
      </c>
      <c r="N720" s="5"/>
    </row>
    <row r="721" spans="10:14" x14ac:dyDescent="0.2">
      <c r="J721" s="80">
        <f t="shared" si="663"/>
        <v>12</v>
      </c>
      <c r="K721" s="81">
        <f t="shared" si="664"/>
        <v>3834</v>
      </c>
      <c r="L721" s="86">
        <f t="shared" ref="L721:M721" si="725">L720+1</f>
        <v>46003</v>
      </c>
      <c r="M721" s="86">
        <f t="shared" si="725"/>
        <v>46008</v>
      </c>
      <c r="N721" s="5"/>
    </row>
    <row r="722" spans="10:14" x14ac:dyDescent="0.2">
      <c r="J722" s="80">
        <f t="shared" si="663"/>
        <v>13</v>
      </c>
      <c r="K722" s="81">
        <f t="shared" si="664"/>
        <v>3539</v>
      </c>
      <c r="L722" s="86">
        <f t="shared" ref="L722:M722" si="726">L721+1</f>
        <v>46004</v>
      </c>
      <c r="M722" s="86">
        <f t="shared" si="726"/>
        <v>46009</v>
      </c>
      <c r="N722" s="5"/>
    </row>
    <row r="723" spans="10:14" x14ac:dyDescent="0.2">
      <c r="J723" s="80">
        <f t="shared" si="663"/>
        <v>14</v>
      </c>
      <c r="K723" s="81">
        <f t="shared" si="664"/>
        <v>3286</v>
      </c>
      <c r="L723" s="86">
        <f t="shared" ref="L723:M723" si="727">L722+1</f>
        <v>46005</v>
      </c>
      <c r="M723" s="86">
        <f t="shared" si="727"/>
        <v>46010</v>
      </c>
      <c r="N723" s="5"/>
    </row>
    <row r="724" spans="10:14" x14ac:dyDescent="0.2">
      <c r="J724" s="80">
        <f t="shared" si="663"/>
        <v>15</v>
      </c>
      <c r="K724" s="81">
        <f t="shared" si="664"/>
        <v>3067</v>
      </c>
      <c r="L724" s="86">
        <f t="shared" ref="L724:M724" si="728">L723+1</f>
        <v>46006</v>
      </c>
      <c r="M724" s="86">
        <f t="shared" si="728"/>
        <v>46011</v>
      </c>
      <c r="N724" s="5"/>
    </row>
    <row r="725" spans="10:14" x14ac:dyDescent="0.2">
      <c r="J725" s="80">
        <f t="shared" ref="J725:J788" si="729">DAY(L725)</f>
        <v>16</v>
      </c>
      <c r="K725" s="81">
        <f t="shared" ref="K725:K788" si="730">ROUND(L725/J725,0)</f>
        <v>2875</v>
      </c>
      <c r="L725" s="86">
        <f t="shared" ref="L725:M725" si="731">L724+1</f>
        <v>46007</v>
      </c>
      <c r="M725" s="86">
        <f t="shared" si="731"/>
        <v>46012</v>
      </c>
      <c r="N725" s="5"/>
    </row>
    <row r="726" spans="10:14" x14ac:dyDescent="0.2">
      <c r="J726" s="80">
        <f t="shared" si="729"/>
        <v>17</v>
      </c>
      <c r="K726" s="81">
        <f t="shared" si="730"/>
        <v>2706</v>
      </c>
      <c r="L726" s="86">
        <f t="shared" ref="L726:M726" si="732">L725+1</f>
        <v>46008</v>
      </c>
      <c r="M726" s="86">
        <f t="shared" si="732"/>
        <v>46013</v>
      </c>
      <c r="N726" s="5"/>
    </row>
    <row r="727" spans="10:14" x14ac:dyDescent="0.2">
      <c r="J727" s="80">
        <f t="shared" si="729"/>
        <v>18</v>
      </c>
      <c r="K727" s="81">
        <f t="shared" si="730"/>
        <v>2556</v>
      </c>
      <c r="L727" s="86">
        <f t="shared" ref="L727:M727" si="733">L726+1</f>
        <v>46009</v>
      </c>
      <c r="M727" s="86">
        <f t="shared" si="733"/>
        <v>46014</v>
      </c>
      <c r="N727" s="5"/>
    </row>
    <row r="728" spans="10:14" x14ac:dyDescent="0.2">
      <c r="J728" s="80">
        <f t="shared" si="729"/>
        <v>19</v>
      </c>
      <c r="K728" s="81">
        <f t="shared" si="730"/>
        <v>2422</v>
      </c>
      <c r="L728" s="86">
        <f t="shared" ref="L728:M728" si="734">L727+1</f>
        <v>46010</v>
      </c>
      <c r="M728" s="86">
        <f t="shared" si="734"/>
        <v>46015</v>
      </c>
      <c r="N728" s="5"/>
    </row>
    <row r="729" spans="10:14" x14ac:dyDescent="0.2">
      <c r="J729" s="80">
        <f t="shared" si="729"/>
        <v>20</v>
      </c>
      <c r="K729" s="81">
        <f t="shared" si="730"/>
        <v>2301</v>
      </c>
      <c r="L729" s="86">
        <f t="shared" ref="L729:M729" si="735">L728+1</f>
        <v>46011</v>
      </c>
      <c r="M729" s="86">
        <f t="shared" si="735"/>
        <v>46016</v>
      </c>
      <c r="N729" s="5"/>
    </row>
    <row r="730" spans="10:14" x14ac:dyDescent="0.2">
      <c r="J730" s="80">
        <f t="shared" si="729"/>
        <v>21</v>
      </c>
      <c r="K730" s="81">
        <f t="shared" si="730"/>
        <v>2191</v>
      </c>
      <c r="L730" s="86">
        <f t="shared" ref="L730:M730" si="736">L729+1</f>
        <v>46012</v>
      </c>
      <c r="M730" s="86">
        <f t="shared" si="736"/>
        <v>46017</v>
      </c>
      <c r="N730" s="5"/>
    </row>
    <row r="731" spans="10:14" x14ac:dyDescent="0.2">
      <c r="J731" s="80">
        <f t="shared" si="729"/>
        <v>22</v>
      </c>
      <c r="K731" s="81">
        <f t="shared" si="730"/>
        <v>2092</v>
      </c>
      <c r="L731" s="86">
        <f t="shared" ref="L731:M731" si="737">L730+1</f>
        <v>46013</v>
      </c>
      <c r="M731" s="86">
        <f t="shared" si="737"/>
        <v>46018</v>
      </c>
      <c r="N731" s="5"/>
    </row>
    <row r="732" spans="10:14" x14ac:dyDescent="0.2">
      <c r="J732" s="80">
        <f t="shared" si="729"/>
        <v>23</v>
      </c>
      <c r="K732" s="81">
        <f t="shared" si="730"/>
        <v>2001</v>
      </c>
      <c r="L732" s="86">
        <f t="shared" ref="L732:M732" si="738">L731+1</f>
        <v>46014</v>
      </c>
      <c r="M732" s="86">
        <f t="shared" si="738"/>
        <v>46019</v>
      </c>
      <c r="N732" s="5"/>
    </row>
    <row r="733" spans="10:14" x14ac:dyDescent="0.2">
      <c r="J733" s="80">
        <f t="shared" si="729"/>
        <v>24</v>
      </c>
      <c r="K733" s="81">
        <f t="shared" si="730"/>
        <v>1917</v>
      </c>
      <c r="L733" s="86">
        <f t="shared" ref="L733:M733" si="739">L732+1</f>
        <v>46015</v>
      </c>
      <c r="M733" s="86">
        <f t="shared" si="739"/>
        <v>46020</v>
      </c>
      <c r="N733" s="5"/>
    </row>
    <row r="734" spans="10:14" x14ac:dyDescent="0.2">
      <c r="J734" s="80">
        <f t="shared" si="729"/>
        <v>25</v>
      </c>
      <c r="K734" s="81">
        <f t="shared" si="730"/>
        <v>1841</v>
      </c>
      <c r="L734" s="86">
        <f t="shared" ref="L734:M734" si="740">L733+1</f>
        <v>46016</v>
      </c>
      <c r="M734" s="86">
        <f t="shared" si="740"/>
        <v>46021</v>
      </c>
      <c r="N734" s="5"/>
    </row>
    <row r="735" spans="10:14" x14ac:dyDescent="0.2">
      <c r="J735" s="80">
        <f t="shared" si="729"/>
        <v>26</v>
      </c>
      <c r="K735" s="81">
        <f t="shared" si="730"/>
        <v>1770</v>
      </c>
      <c r="L735" s="86">
        <f t="shared" ref="L735:M735" si="741">L734+1</f>
        <v>46017</v>
      </c>
      <c r="M735" s="86">
        <f t="shared" si="741"/>
        <v>46022</v>
      </c>
      <c r="N735" s="5"/>
    </row>
    <row r="736" spans="10:14" x14ac:dyDescent="0.2">
      <c r="J736" s="80">
        <f t="shared" si="729"/>
        <v>27</v>
      </c>
      <c r="K736" s="81">
        <f t="shared" si="730"/>
        <v>1704</v>
      </c>
      <c r="L736" s="86">
        <f t="shared" ref="L736:M736" si="742">L735+1</f>
        <v>46018</v>
      </c>
      <c r="M736" s="86">
        <f t="shared" si="742"/>
        <v>46023</v>
      </c>
      <c r="N736" s="5"/>
    </row>
    <row r="737" spans="10:14" x14ac:dyDescent="0.2">
      <c r="J737" s="80">
        <f t="shared" si="729"/>
        <v>28</v>
      </c>
      <c r="K737" s="81">
        <f t="shared" si="730"/>
        <v>1644</v>
      </c>
      <c r="L737" s="86">
        <f t="shared" ref="L737:M737" si="743">L736+1</f>
        <v>46019</v>
      </c>
      <c r="M737" s="86">
        <f t="shared" si="743"/>
        <v>46024</v>
      </c>
      <c r="N737" s="5"/>
    </row>
    <row r="738" spans="10:14" x14ac:dyDescent="0.2">
      <c r="J738" s="80">
        <f t="shared" si="729"/>
        <v>29</v>
      </c>
      <c r="K738" s="81">
        <f t="shared" si="730"/>
        <v>1587</v>
      </c>
      <c r="L738" s="86">
        <f t="shared" ref="L738:M738" si="744">L737+1</f>
        <v>46020</v>
      </c>
      <c r="M738" s="86">
        <f t="shared" si="744"/>
        <v>46025</v>
      </c>
      <c r="N738" s="5"/>
    </row>
    <row r="739" spans="10:14" x14ac:dyDescent="0.2">
      <c r="J739" s="80">
        <f t="shared" si="729"/>
        <v>30</v>
      </c>
      <c r="K739" s="81">
        <f t="shared" si="730"/>
        <v>1534</v>
      </c>
      <c r="L739" s="86">
        <f t="shared" ref="L739:M739" si="745">L738+1</f>
        <v>46021</v>
      </c>
      <c r="M739" s="86">
        <f t="shared" si="745"/>
        <v>46026</v>
      </c>
      <c r="N739" s="5"/>
    </row>
    <row r="740" spans="10:14" x14ac:dyDescent="0.2">
      <c r="J740" s="80">
        <f t="shared" si="729"/>
        <v>31</v>
      </c>
      <c r="K740" s="81">
        <f t="shared" si="730"/>
        <v>1485</v>
      </c>
      <c r="L740" s="86">
        <f t="shared" ref="L740:M740" si="746">L739+1</f>
        <v>46022</v>
      </c>
      <c r="M740" s="86">
        <f t="shared" si="746"/>
        <v>46027</v>
      </c>
      <c r="N740" s="5"/>
    </row>
    <row r="741" spans="10:14" x14ac:dyDescent="0.2">
      <c r="J741" s="80">
        <f t="shared" si="729"/>
        <v>1</v>
      </c>
      <c r="K741" s="81">
        <f t="shared" si="730"/>
        <v>46023</v>
      </c>
      <c r="L741" s="86">
        <f t="shared" ref="L741:M741" si="747">L740+1</f>
        <v>46023</v>
      </c>
      <c r="M741" s="86">
        <f t="shared" si="747"/>
        <v>46028</v>
      </c>
      <c r="N741" s="5"/>
    </row>
    <row r="742" spans="10:14" x14ac:dyDescent="0.2">
      <c r="J742" s="80">
        <f t="shared" si="729"/>
        <v>2</v>
      </c>
      <c r="K742" s="81">
        <f t="shared" si="730"/>
        <v>23012</v>
      </c>
      <c r="L742" s="86">
        <f t="shared" ref="L742:M742" si="748">L741+1</f>
        <v>46024</v>
      </c>
      <c r="M742" s="86">
        <f t="shared" si="748"/>
        <v>46029</v>
      </c>
      <c r="N742" s="5"/>
    </row>
    <row r="743" spans="10:14" x14ac:dyDescent="0.2">
      <c r="J743" s="80">
        <f t="shared" si="729"/>
        <v>3</v>
      </c>
      <c r="K743" s="81">
        <f t="shared" si="730"/>
        <v>15342</v>
      </c>
      <c r="L743" s="86">
        <f t="shared" ref="L743:M743" si="749">L742+1</f>
        <v>46025</v>
      </c>
      <c r="M743" s="86">
        <f t="shared" si="749"/>
        <v>46030</v>
      </c>
      <c r="N743" s="5"/>
    </row>
    <row r="744" spans="10:14" x14ac:dyDescent="0.2">
      <c r="J744" s="80">
        <f t="shared" si="729"/>
        <v>4</v>
      </c>
      <c r="K744" s="81">
        <f t="shared" si="730"/>
        <v>11507</v>
      </c>
      <c r="L744" s="86">
        <f t="shared" ref="L744:M744" si="750">L743+1</f>
        <v>46026</v>
      </c>
      <c r="M744" s="86">
        <f t="shared" si="750"/>
        <v>46031</v>
      </c>
      <c r="N744" s="5"/>
    </row>
    <row r="745" spans="10:14" x14ac:dyDescent="0.2">
      <c r="J745" s="80">
        <f t="shared" si="729"/>
        <v>5</v>
      </c>
      <c r="K745" s="81">
        <f t="shared" si="730"/>
        <v>9205</v>
      </c>
      <c r="L745" s="86">
        <f t="shared" ref="L745:M745" si="751">L744+1</f>
        <v>46027</v>
      </c>
      <c r="M745" s="86">
        <f t="shared" si="751"/>
        <v>46032</v>
      </c>
      <c r="N745" s="5"/>
    </row>
    <row r="746" spans="10:14" x14ac:dyDescent="0.2">
      <c r="J746" s="80">
        <f t="shared" si="729"/>
        <v>6</v>
      </c>
      <c r="K746" s="81">
        <f t="shared" si="730"/>
        <v>7671</v>
      </c>
      <c r="L746" s="86">
        <f t="shared" ref="L746:M746" si="752">L745+1</f>
        <v>46028</v>
      </c>
      <c r="M746" s="86">
        <f t="shared" si="752"/>
        <v>46033</v>
      </c>
      <c r="N746" s="5"/>
    </row>
    <row r="747" spans="10:14" x14ac:dyDescent="0.2">
      <c r="J747" s="80">
        <f t="shared" si="729"/>
        <v>7</v>
      </c>
      <c r="K747" s="81">
        <f t="shared" si="730"/>
        <v>6576</v>
      </c>
      <c r="L747" s="86">
        <f t="shared" ref="L747:M747" si="753">L746+1</f>
        <v>46029</v>
      </c>
      <c r="M747" s="86">
        <f t="shared" si="753"/>
        <v>46034</v>
      </c>
      <c r="N747" s="5"/>
    </row>
    <row r="748" spans="10:14" x14ac:dyDescent="0.2">
      <c r="J748" s="80">
        <f t="shared" si="729"/>
        <v>8</v>
      </c>
      <c r="K748" s="81">
        <f t="shared" si="730"/>
        <v>5754</v>
      </c>
      <c r="L748" s="86">
        <f t="shared" ref="L748:M748" si="754">L747+1</f>
        <v>46030</v>
      </c>
      <c r="M748" s="86">
        <f t="shared" si="754"/>
        <v>46035</v>
      </c>
      <c r="N748" s="5"/>
    </row>
    <row r="749" spans="10:14" x14ac:dyDescent="0.2">
      <c r="J749" s="80">
        <f t="shared" si="729"/>
        <v>9</v>
      </c>
      <c r="K749" s="81">
        <f t="shared" si="730"/>
        <v>5115</v>
      </c>
      <c r="L749" s="86">
        <f t="shared" ref="L749:M749" si="755">L748+1</f>
        <v>46031</v>
      </c>
      <c r="M749" s="86">
        <f t="shared" si="755"/>
        <v>46036</v>
      </c>
      <c r="N749" s="5"/>
    </row>
    <row r="750" spans="10:14" x14ac:dyDescent="0.2">
      <c r="J750" s="80">
        <f t="shared" si="729"/>
        <v>10</v>
      </c>
      <c r="K750" s="81">
        <f t="shared" si="730"/>
        <v>4603</v>
      </c>
      <c r="L750" s="86">
        <f t="shared" ref="L750:M750" si="756">L749+1</f>
        <v>46032</v>
      </c>
      <c r="M750" s="86">
        <f t="shared" si="756"/>
        <v>46037</v>
      </c>
      <c r="N750" s="5"/>
    </row>
    <row r="751" spans="10:14" x14ac:dyDescent="0.2">
      <c r="J751" s="80">
        <f t="shared" si="729"/>
        <v>11</v>
      </c>
      <c r="K751" s="81">
        <f t="shared" si="730"/>
        <v>4185</v>
      </c>
      <c r="L751" s="86">
        <f t="shared" ref="L751:M751" si="757">L750+1</f>
        <v>46033</v>
      </c>
      <c r="M751" s="86">
        <f t="shared" si="757"/>
        <v>46038</v>
      </c>
      <c r="N751" s="5"/>
    </row>
    <row r="752" spans="10:14" x14ac:dyDescent="0.2">
      <c r="J752" s="80">
        <f t="shared" si="729"/>
        <v>12</v>
      </c>
      <c r="K752" s="81">
        <f t="shared" si="730"/>
        <v>3836</v>
      </c>
      <c r="L752" s="86">
        <f t="shared" ref="L752:M752" si="758">L751+1</f>
        <v>46034</v>
      </c>
      <c r="M752" s="86">
        <f t="shared" si="758"/>
        <v>46039</v>
      </c>
      <c r="N752" s="5"/>
    </row>
    <row r="753" spans="10:14" x14ac:dyDescent="0.2">
      <c r="J753" s="80">
        <f t="shared" si="729"/>
        <v>13</v>
      </c>
      <c r="K753" s="81">
        <f t="shared" si="730"/>
        <v>3541</v>
      </c>
      <c r="L753" s="86">
        <f t="shared" ref="L753:M753" si="759">L752+1</f>
        <v>46035</v>
      </c>
      <c r="M753" s="86">
        <f t="shared" si="759"/>
        <v>46040</v>
      </c>
      <c r="N753" s="5"/>
    </row>
    <row r="754" spans="10:14" x14ac:dyDescent="0.2">
      <c r="J754" s="80">
        <f t="shared" si="729"/>
        <v>14</v>
      </c>
      <c r="K754" s="81">
        <f t="shared" si="730"/>
        <v>3288</v>
      </c>
      <c r="L754" s="86">
        <f t="shared" ref="L754:M754" si="760">L753+1</f>
        <v>46036</v>
      </c>
      <c r="M754" s="86">
        <f t="shared" si="760"/>
        <v>46041</v>
      </c>
      <c r="N754" s="5"/>
    </row>
    <row r="755" spans="10:14" x14ac:dyDescent="0.2">
      <c r="J755" s="80">
        <f t="shared" si="729"/>
        <v>15</v>
      </c>
      <c r="K755" s="81">
        <f t="shared" si="730"/>
        <v>3069</v>
      </c>
      <c r="L755" s="86">
        <f t="shared" ref="L755:M755" si="761">L754+1</f>
        <v>46037</v>
      </c>
      <c r="M755" s="86">
        <f t="shared" si="761"/>
        <v>46042</v>
      </c>
      <c r="N755" s="5"/>
    </row>
    <row r="756" spans="10:14" x14ac:dyDescent="0.2">
      <c r="J756" s="80">
        <f t="shared" si="729"/>
        <v>16</v>
      </c>
      <c r="K756" s="81">
        <f t="shared" si="730"/>
        <v>2877</v>
      </c>
      <c r="L756" s="86">
        <f t="shared" ref="L756:M756" si="762">L755+1</f>
        <v>46038</v>
      </c>
      <c r="M756" s="86">
        <f t="shared" si="762"/>
        <v>46043</v>
      </c>
      <c r="N756" s="5"/>
    </row>
    <row r="757" spans="10:14" x14ac:dyDescent="0.2">
      <c r="J757" s="80">
        <f t="shared" si="729"/>
        <v>17</v>
      </c>
      <c r="K757" s="81">
        <f t="shared" si="730"/>
        <v>2708</v>
      </c>
      <c r="L757" s="86">
        <f t="shared" ref="L757:M757" si="763">L756+1</f>
        <v>46039</v>
      </c>
      <c r="M757" s="86">
        <f t="shared" si="763"/>
        <v>46044</v>
      </c>
      <c r="N757" s="5"/>
    </row>
    <row r="758" spans="10:14" x14ac:dyDescent="0.2">
      <c r="J758" s="80">
        <f t="shared" si="729"/>
        <v>18</v>
      </c>
      <c r="K758" s="81">
        <f t="shared" si="730"/>
        <v>2558</v>
      </c>
      <c r="L758" s="86">
        <f t="shared" ref="L758:M758" si="764">L757+1</f>
        <v>46040</v>
      </c>
      <c r="M758" s="86">
        <f t="shared" si="764"/>
        <v>46045</v>
      </c>
      <c r="N758" s="5"/>
    </row>
    <row r="759" spans="10:14" x14ac:dyDescent="0.2">
      <c r="J759" s="80">
        <f t="shared" si="729"/>
        <v>19</v>
      </c>
      <c r="K759" s="81">
        <f t="shared" si="730"/>
        <v>2423</v>
      </c>
      <c r="L759" s="86">
        <f t="shared" ref="L759:M759" si="765">L758+1</f>
        <v>46041</v>
      </c>
      <c r="M759" s="86">
        <f t="shared" si="765"/>
        <v>46046</v>
      </c>
      <c r="N759" s="5"/>
    </row>
    <row r="760" spans="10:14" x14ac:dyDescent="0.2">
      <c r="J760" s="80">
        <f t="shared" si="729"/>
        <v>20</v>
      </c>
      <c r="K760" s="81">
        <f t="shared" si="730"/>
        <v>2302</v>
      </c>
      <c r="L760" s="86">
        <f t="shared" ref="L760:M760" si="766">L759+1</f>
        <v>46042</v>
      </c>
      <c r="M760" s="86">
        <f t="shared" si="766"/>
        <v>46047</v>
      </c>
      <c r="N760" s="5"/>
    </row>
    <row r="761" spans="10:14" x14ac:dyDescent="0.2">
      <c r="J761" s="80">
        <f t="shared" si="729"/>
        <v>21</v>
      </c>
      <c r="K761" s="81">
        <f t="shared" si="730"/>
        <v>2193</v>
      </c>
      <c r="L761" s="86">
        <f t="shared" ref="L761:M761" si="767">L760+1</f>
        <v>46043</v>
      </c>
      <c r="M761" s="86">
        <f t="shared" si="767"/>
        <v>46048</v>
      </c>
      <c r="N761" s="5"/>
    </row>
    <row r="762" spans="10:14" x14ac:dyDescent="0.2">
      <c r="J762" s="80">
        <f t="shared" si="729"/>
        <v>22</v>
      </c>
      <c r="K762" s="81">
        <f t="shared" si="730"/>
        <v>2093</v>
      </c>
      <c r="L762" s="86">
        <f t="shared" ref="L762:M762" si="768">L761+1</f>
        <v>46044</v>
      </c>
      <c r="M762" s="86">
        <f t="shared" si="768"/>
        <v>46049</v>
      </c>
      <c r="N762" s="5"/>
    </row>
    <row r="763" spans="10:14" x14ac:dyDescent="0.2">
      <c r="J763" s="80">
        <f t="shared" si="729"/>
        <v>23</v>
      </c>
      <c r="K763" s="81">
        <f t="shared" si="730"/>
        <v>2002</v>
      </c>
      <c r="L763" s="86">
        <f t="shared" ref="L763:M763" si="769">L762+1</f>
        <v>46045</v>
      </c>
      <c r="M763" s="86">
        <f t="shared" si="769"/>
        <v>46050</v>
      </c>
      <c r="N763" s="5"/>
    </row>
    <row r="764" spans="10:14" x14ac:dyDescent="0.2">
      <c r="J764" s="80">
        <f t="shared" si="729"/>
        <v>24</v>
      </c>
      <c r="K764" s="81">
        <f t="shared" si="730"/>
        <v>1919</v>
      </c>
      <c r="L764" s="86">
        <f t="shared" ref="L764:M764" si="770">L763+1</f>
        <v>46046</v>
      </c>
      <c r="M764" s="86">
        <f t="shared" si="770"/>
        <v>46051</v>
      </c>
      <c r="N764" s="5"/>
    </row>
    <row r="765" spans="10:14" x14ac:dyDescent="0.2">
      <c r="J765" s="80">
        <f t="shared" si="729"/>
        <v>25</v>
      </c>
      <c r="K765" s="81">
        <f t="shared" si="730"/>
        <v>1842</v>
      </c>
      <c r="L765" s="86">
        <f t="shared" ref="L765:M765" si="771">L764+1</f>
        <v>46047</v>
      </c>
      <c r="M765" s="86">
        <f t="shared" si="771"/>
        <v>46052</v>
      </c>
      <c r="N765" s="5"/>
    </row>
    <row r="766" spans="10:14" x14ac:dyDescent="0.2">
      <c r="J766" s="80">
        <f t="shared" si="729"/>
        <v>26</v>
      </c>
      <c r="K766" s="81">
        <f t="shared" si="730"/>
        <v>1771</v>
      </c>
      <c r="L766" s="86">
        <f t="shared" ref="L766:M766" si="772">L765+1</f>
        <v>46048</v>
      </c>
      <c r="M766" s="86">
        <f t="shared" si="772"/>
        <v>46053</v>
      </c>
      <c r="N766" s="5"/>
    </row>
    <row r="767" spans="10:14" x14ac:dyDescent="0.2">
      <c r="J767" s="80">
        <f t="shared" si="729"/>
        <v>27</v>
      </c>
      <c r="K767" s="81">
        <f t="shared" si="730"/>
        <v>1706</v>
      </c>
      <c r="L767" s="86">
        <f t="shared" ref="L767:M767" si="773">L766+1</f>
        <v>46049</v>
      </c>
      <c r="M767" s="86">
        <f t="shared" si="773"/>
        <v>46054</v>
      </c>
      <c r="N767" s="5"/>
    </row>
    <row r="768" spans="10:14" x14ac:dyDescent="0.2">
      <c r="J768" s="80">
        <f t="shared" si="729"/>
        <v>28</v>
      </c>
      <c r="K768" s="81">
        <f t="shared" si="730"/>
        <v>1645</v>
      </c>
      <c r="L768" s="86">
        <f t="shared" ref="L768:M768" si="774">L767+1</f>
        <v>46050</v>
      </c>
      <c r="M768" s="86">
        <f t="shared" si="774"/>
        <v>46055</v>
      </c>
      <c r="N768" s="5"/>
    </row>
    <row r="769" spans="10:14" x14ac:dyDescent="0.2">
      <c r="J769" s="80">
        <f t="shared" si="729"/>
        <v>29</v>
      </c>
      <c r="K769" s="81">
        <f t="shared" si="730"/>
        <v>1588</v>
      </c>
      <c r="L769" s="86">
        <f t="shared" ref="L769:M769" si="775">L768+1</f>
        <v>46051</v>
      </c>
      <c r="M769" s="86">
        <f t="shared" si="775"/>
        <v>46056</v>
      </c>
      <c r="N769" s="5"/>
    </row>
    <row r="770" spans="10:14" x14ac:dyDescent="0.2">
      <c r="J770" s="80">
        <f t="shared" si="729"/>
        <v>30</v>
      </c>
      <c r="K770" s="81">
        <f t="shared" si="730"/>
        <v>1535</v>
      </c>
      <c r="L770" s="86">
        <f t="shared" ref="L770:M770" si="776">L769+1</f>
        <v>46052</v>
      </c>
      <c r="M770" s="86">
        <f t="shared" si="776"/>
        <v>46057</v>
      </c>
      <c r="N770" s="5"/>
    </row>
    <row r="771" spans="10:14" x14ac:dyDescent="0.2">
      <c r="J771" s="80">
        <f t="shared" si="729"/>
        <v>31</v>
      </c>
      <c r="K771" s="81">
        <f t="shared" si="730"/>
        <v>1486</v>
      </c>
      <c r="L771" s="86">
        <f t="shared" ref="L771:M771" si="777">L770+1</f>
        <v>46053</v>
      </c>
      <c r="M771" s="86">
        <f t="shared" si="777"/>
        <v>46058</v>
      </c>
      <c r="N771" s="5"/>
    </row>
    <row r="772" spans="10:14" x14ac:dyDescent="0.2">
      <c r="J772" s="80">
        <f t="shared" si="729"/>
        <v>1</v>
      </c>
      <c r="K772" s="81">
        <f t="shared" si="730"/>
        <v>46054</v>
      </c>
      <c r="L772" s="86">
        <f t="shared" ref="L772:M772" si="778">L771+1</f>
        <v>46054</v>
      </c>
      <c r="M772" s="86">
        <f t="shared" si="778"/>
        <v>46059</v>
      </c>
      <c r="N772" s="5"/>
    </row>
    <row r="773" spans="10:14" x14ac:dyDescent="0.2">
      <c r="J773" s="80">
        <f t="shared" si="729"/>
        <v>2</v>
      </c>
      <c r="K773" s="81">
        <f t="shared" si="730"/>
        <v>23028</v>
      </c>
      <c r="L773" s="86">
        <f t="shared" ref="L773:M773" si="779">L772+1</f>
        <v>46055</v>
      </c>
      <c r="M773" s="86">
        <f t="shared" si="779"/>
        <v>46060</v>
      </c>
      <c r="N773" s="5"/>
    </row>
    <row r="774" spans="10:14" x14ac:dyDescent="0.2">
      <c r="J774" s="80">
        <f t="shared" si="729"/>
        <v>3</v>
      </c>
      <c r="K774" s="81">
        <f t="shared" si="730"/>
        <v>15352</v>
      </c>
      <c r="L774" s="86">
        <f t="shared" ref="L774:M774" si="780">L773+1</f>
        <v>46056</v>
      </c>
      <c r="M774" s="86">
        <f t="shared" si="780"/>
        <v>46061</v>
      </c>
      <c r="N774" s="5"/>
    </row>
    <row r="775" spans="10:14" x14ac:dyDescent="0.2">
      <c r="J775" s="80">
        <f t="shared" si="729"/>
        <v>4</v>
      </c>
      <c r="K775" s="81">
        <f t="shared" si="730"/>
        <v>11514</v>
      </c>
      <c r="L775" s="86">
        <f t="shared" ref="L775:M775" si="781">L774+1</f>
        <v>46057</v>
      </c>
      <c r="M775" s="86">
        <f t="shared" si="781"/>
        <v>46062</v>
      </c>
      <c r="N775" s="5"/>
    </row>
    <row r="776" spans="10:14" x14ac:dyDescent="0.2">
      <c r="J776" s="80">
        <f t="shared" si="729"/>
        <v>5</v>
      </c>
      <c r="K776" s="81">
        <f t="shared" si="730"/>
        <v>9212</v>
      </c>
      <c r="L776" s="86">
        <f t="shared" ref="L776:M776" si="782">L775+1</f>
        <v>46058</v>
      </c>
      <c r="M776" s="86">
        <f t="shared" si="782"/>
        <v>46063</v>
      </c>
      <c r="N776" s="5"/>
    </row>
    <row r="777" spans="10:14" x14ac:dyDescent="0.2">
      <c r="J777" s="80">
        <f t="shared" si="729"/>
        <v>6</v>
      </c>
      <c r="K777" s="81">
        <f t="shared" si="730"/>
        <v>7677</v>
      </c>
      <c r="L777" s="86">
        <f t="shared" ref="L777:M777" si="783">L776+1</f>
        <v>46059</v>
      </c>
      <c r="M777" s="86">
        <f t="shared" si="783"/>
        <v>46064</v>
      </c>
      <c r="N777" s="5"/>
    </row>
    <row r="778" spans="10:14" x14ac:dyDescent="0.2">
      <c r="J778" s="80">
        <f t="shared" si="729"/>
        <v>7</v>
      </c>
      <c r="K778" s="81">
        <f t="shared" si="730"/>
        <v>6580</v>
      </c>
      <c r="L778" s="86">
        <f t="shared" ref="L778:M778" si="784">L777+1</f>
        <v>46060</v>
      </c>
      <c r="M778" s="86">
        <f t="shared" si="784"/>
        <v>46065</v>
      </c>
      <c r="N778" s="5"/>
    </row>
    <row r="779" spans="10:14" x14ac:dyDescent="0.2">
      <c r="J779" s="80">
        <f t="shared" si="729"/>
        <v>8</v>
      </c>
      <c r="K779" s="81">
        <f t="shared" si="730"/>
        <v>5758</v>
      </c>
      <c r="L779" s="86">
        <f t="shared" ref="L779:M779" si="785">L778+1</f>
        <v>46061</v>
      </c>
      <c r="M779" s="86">
        <f t="shared" si="785"/>
        <v>46066</v>
      </c>
      <c r="N779" s="5"/>
    </row>
    <row r="780" spans="10:14" x14ac:dyDescent="0.2">
      <c r="J780" s="80">
        <f t="shared" si="729"/>
        <v>9</v>
      </c>
      <c r="K780" s="81">
        <f t="shared" si="730"/>
        <v>5118</v>
      </c>
      <c r="L780" s="86">
        <f t="shared" ref="L780:M780" si="786">L779+1</f>
        <v>46062</v>
      </c>
      <c r="M780" s="86">
        <f t="shared" si="786"/>
        <v>46067</v>
      </c>
      <c r="N780" s="5"/>
    </row>
    <row r="781" spans="10:14" x14ac:dyDescent="0.2">
      <c r="J781" s="80">
        <f t="shared" si="729"/>
        <v>10</v>
      </c>
      <c r="K781" s="81">
        <f t="shared" si="730"/>
        <v>4606</v>
      </c>
      <c r="L781" s="86">
        <f t="shared" ref="L781:M781" si="787">L780+1</f>
        <v>46063</v>
      </c>
      <c r="M781" s="86">
        <f t="shared" si="787"/>
        <v>46068</v>
      </c>
      <c r="N781" s="5"/>
    </row>
    <row r="782" spans="10:14" x14ac:dyDescent="0.2">
      <c r="J782" s="80">
        <f t="shared" si="729"/>
        <v>11</v>
      </c>
      <c r="K782" s="81">
        <f t="shared" si="730"/>
        <v>4188</v>
      </c>
      <c r="L782" s="86">
        <f t="shared" ref="L782:M782" si="788">L781+1</f>
        <v>46064</v>
      </c>
      <c r="M782" s="86">
        <f t="shared" si="788"/>
        <v>46069</v>
      </c>
      <c r="N782" s="5"/>
    </row>
    <row r="783" spans="10:14" x14ac:dyDescent="0.2">
      <c r="J783" s="80">
        <f t="shared" si="729"/>
        <v>12</v>
      </c>
      <c r="K783" s="81">
        <f t="shared" si="730"/>
        <v>3839</v>
      </c>
      <c r="L783" s="86">
        <f t="shared" ref="L783:M783" si="789">L782+1</f>
        <v>46065</v>
      </c>
      <c r="M783" s="86">
        <f t="shared" si="789"/>
        <v>46070</v>
      </c>
      <c r="N783" s="5"/>
    </row>
    <row r="784" spans="10:14" x14ac:dyDescent="0.2">
      <c r="J784" s="80">
        <f t="shared" si="729"/>
        <v>13</v>
      </c>
      <c r="K784" s="81">
        <f t="shared" si="730"/>
        <v>3544</v>
      </c>
      <c r="L784" s="86">
        <f t="shared" ref="L784:M784" si="790">L783+1</f>
        <v>46066</v>
      </c>
      <c r="M784" s="86">
        <f t="shared" si="790"/>
        <v>46071</v>
      </c>
      <c r="N784" s="5"/>
    </row>
    <row r="785" spans="10:14" x14ac:dyDescent="0.2">
      <c r="J785" s="80">
        <f t="shared" si="729"/>
        <v>14</v>
      </c>
      <c r="K785" s="81">
        <f t="shared" si="730"/>
        <v>3291</v>
      </c>
      <c r="L785" s="86">
        <f t="shared" ref="L785:M785" si="791">L784+1</f>
        <v>46067</v>
      </c>
      <c r="M785" s="86">
        <f t="shared" si="791"/>
        <v>46072</v>
      </c>
      <c r="N785" s="5"/>
    </row>
    <row r="786" spans="10:14" x14ac:dyDescent="0.2">
      <c r="J786" s="80">
        <f t="shared" si="729"/>
        <v>15</v>
      </c>
      <c r="K786" s="81">
        <f t="shared" si="730"/>
        <v>3071</v>
      </c>
      <c r="L786" s="86">
        <f t="shared" ref="L786:M786" si="792">L785+1</f>
        <v>46068</v>
      </c>
      <c r="M786" s="86">
        <f t="shared" si="792"/>
        <v>46073</v>
      </c>
      <c r="N786" s="5"/>
    </row>
    <row r="787" spans="10:14" x14ac:dyDescent="0.2">
      <c r="J787" s="80">
        <f t="shared" si="729"/>
        <v>16</v>
      </c>
      <c r="K787" s="81">
        <f t="shared" si="730"/>
        <v>2879</v>
      </c>
      <c r="L787" s="86">
        <f t="shared" ref="L787:M787" si="793">L786+1</f>
        <v>46069</v>
      </c>
      <c r="M787" s="86">
        <f t="shared" si="793"/>
        <v>46074</v>
      </c>
      <c r="N787" s="5"/>
    </row>
    <row r="788" spans="10:14" x14ac:dyDescent="0.2">
      <c r="J788" s="80">
        <f t="shared" si="729"/>
        <v>17</v>
      </c>
      <c r="K788" s="81">
        <f t="shared" si="730"/>
        <v>2710</v>
      </c>
      <c r="L788" s="86">
        <f t="shared" ref="L788:M788" si="794">L787+1</f>
        <v>46070</v>
      </c>
      <c r="M788" s="86">
        <f t="shared" si="794"/>
        <v>46075</v>
      </c>
      <c r="N788" s="5"/>
    </row>
    <row r="789" spans="10:14" x14ac:dyDescent="0.2">
      <c r="J789" s="80">
        <f t="shared" ref="J789:J852" si="795">DAY(L789)</f>
        <v>18</v>
      </c>
      <c r="K789" s="81">
        <f t="shared" ref="K789:K852" si="796">ROUND(L789/J789,0)</f>
        <v>2560</v>
      </c>
      <c r="L789" s="86">
        <f t="shared" ref="L789:M789" si="797">L788+1</f>
        <v>46071</v>
      </c>
      <c r="M789" s="86">
        <f t="shared" si="797"/>
        <v>46076</v>
      </c>
      <c r="N789" s="5"/>
    </row>
    <row r="790" spans="10:14" x14ac:dyDescent="0.2">
      <c r="J790" s="80">
        <f t="shared" si="795"/>
        <v>19</v>
      </c>
      <c r="K790" s="81">
        <f t="shared" si="796"/>
        <v>2425</v>
      </c>
      <c r="L790" s="86">
        <f t="shared" ref="L790:M790" si="798">L789+1</f>
        <v>46072</v>
      </c>
      <c r="M790" s="86">
        <f t="shared" si="798"/>
        <v>46077</v>
      </c>
      <c r="N790" s="5"/>
    </row>
    <row r="791" spans="10:14" x14ac:dyDescent="0.2">
      <c r="J791" s="80">
        <f t="shared" si="795"/>
        <v>20</v>
      </c>
      <c r="K791" s="81">
        <f t="shared" si="796"/>
        <v>2304</v>
      </c>
      <c r="L791" s="86">
        <f t="shared" ref="L791:M791" si="799">L790+1</f>
        <v>46073</v>
      </c>
      <c r="M791" s="86">
        <f t="shared" si="799"/>
        <v>46078</v>
      </c>
      <c r="N791" s="5"/>
    </row>
    <row r="792" spans="10:14" x14ac:dyDescent="0.2">
      <c r="J792" s="80">
        <f t="shared" si="795"/>
        <v>21</v>
      </c>
      <c r="K792" s="81">
        <f t="shared" si="796"/>
        <v>2194</v>
      </c>
      <c r="L792" s="86">
        <f t="shared" ref="L792:M792" si="800">L791+1</f>
        <v>46074</v>
      </c>
      <c r="M792" s="86">
        <f t="shared" si="800"/>
        <v>46079</v>
      </c>
      <c r="N792" s="5"/>
    </row>
    <row r="793" spans="10:14" x14ac:dyDescent="0.2">
      <c r="J793" s="80">
        <f t="shared" si="795"/>
        <v>22</v>
      </c>
      <c r="K793" s="81">
        <f t="shared" si="796"/>
        <v>2094</v>
      </c>
      <c r="L793" s="86">
        <f t="shared" ref="L793:M793" si="801">L792+1</f>
        <v>46075</v>
      </c>
      <c r="M793" s="86">
        <f t="shared" si="801"/>
        <v>46080</v>
      </c>
      <c r="N793" s="5"/>
    </row>
    <row r="794" spans="10:14" x14ac:dyDescent="0.2">
      <c r="J794" s="80">
        <f t="shared" si="795"/>
        <v>23</v>
      </c>
      <c r="K794" s="81">
        <f t="shared" si="796"/>
        <v>2003</v>
      </c>
      <c r="L794" s="86">
        <f t="shared" ref="L794:M794" si="802">L793+1</f>
        <v>46076</v>
      </c>
      <c r="M794" s="86">
        <f t="shared" si="802"/>
        <v>46081</v>
      </c>
      <c r="N794" s="5"/>
    </row>
    <row r="795" spans="10:14" x14ac:dyDescent="0.2">
      <c r="J795" s="80">
        <f t="shared" si="795"/>
        <v>24</v>
      </c>
      <c r="K795" s="81">
        <f t="shared" si="796"/>
        <v>1920</v>
      </c>
      <c r="L795" s="86">
        <f t="shared" ref="L795:M795" si="803">L794+1</f>
        <v>46077</v>
      </c>
      <c r="M795" s="86">
        <f t="shared" si="803"/>
        <v>46082</v>
      </c>
      <c r="N795" s="5"/>
    </row>
    <row r="796" spans="10:14" x14ac:dyDescent="0.2">
      <c r="J796" s="80">
        <f t="shared" si="795"/>
        <v>25</v>
      </c>
      <c r="K796" s="81">
        <f t="shared" si="796"/>
        <v>1843</v>
      </c>
      <c r="L796" s="86">
        <f t="shared" ref="L796:M796" si="804">L795+1</f>
        <v>46078</v>
      </c>
      <c r="M796" s="86">
        <f t="shared" si="804"/>
        <v>46083</v>
      </c>
      <c r="N796" s="5"/>
    </row>
    <row r="797" spans="10:14" x14ac:dyDescent="0.2">
      <c r="J797" s="80">
        <f t="shared" si="795"/>
        <v>26</v>
      </c>
      <c r="K797" s="81">
        <f t="shared" si="796"/>
        <v>1772</v>
      </c>
      <c r="L797" s="86">
        <f t="shared" ref="L797:M797" si="805">L796+1</f>
        <v>46079</v>
      </c>
      <c r="M797" s="86">
        <f t="shared" si="805"/>
        <v>46084</v>
      </c>
      <c r="N797" s="5"/>
    </row>
    <row r="798" spans="10:14" x14ac:dyDescent="0.2">
      <c r="J798" s="80">
        <f t="shared" si="795"/>
        <v>27</v>
      </c>
      <c r="K798" s="81">
        <f t="shared" si="796"/>
        <v>1707</v>
      </c>
      <c r="L798" s="86">
        <f t="shared" ref="L798:M798" si="806">L797+1</f>
        <v>46080</v>
      </c>
      <c r="M798" s="86">
        <f t="shared" si="806"/>
        <v>46085</v>
      </c>
      <c r="N798" s="5"/>
    </row>
    <row r="799" spans="10:14" x14ac:dyDescent="0.2">
      <c r="J799" s="80">
        <f t="shared" si="795"/>
        <v>28</v>
      </c>
      <c r="K799" s="81">
        <f t="shared" si="796"/>
        <v>1646</v>
      </c>
      <c r="L799" s="86">
        <f t="shared" ref="L799:M799" si="807">L798+1</f>
        <v>46081</v>
      </c>
      <c r="M799" s="86">
        <f t="shared" si="807"/>
        <v>46086</v>
      </c>
      <c r="N799" s="5"/>
    </row>
    <row r="800" spans="10:14" x14ac:dyDescent="0.2">
      <c r="J800" s="80">
        <f t="shared" si="795"/>
        <v>1</v>
      </c>
      <c r="K800" s="81">
        <f t="shared" si="796"/>
        <v>46082</v>
      </c>
      <c r="L800" s="86">
        <f t="shared" ref="L800:M800" si="808">L799+1</f>
        <v>46082</v>
      </c>
      <c r="M800" s="86">
        <f t="shared" si="808"/>
        <v>46087</v>
      </c>
      <c r="N800" s="5"/>
    </row>
    <row r="801" spans="10:14" x14ac:dyDescent="0.2">
      <c r="J801" s="80">
        <f t="shared" si="795"/>
        <v>2</v>
      </c>
      <c r="K801" s="81">
        <f t="shared" si="796"/>
        <v>23042</v>
      </c>
      <c r="L801" s="86">
        <f t="shared" ref="L801:M801" si="809">L800+1</f>
        <v>46083</v>
      </c>
      <c r="M801" s="86">
        <f t="shared" si="809"/>
        <v>46088</v>
      </c>
      <c r="N801" s="5"/>
    </row>
    <row r="802" spans="10:14" x14ac:dyDescent="0.2">
      <c r="J802" s="80">
        <f t="shared" si="795"/>
        <v>3</v>
      </c>
      <c r="K802" s="81">
        <f t="shared" si="796"/>
        <v>15361</v>
      </c>
      <c r="L802" s="86">
        <f t="shared" ref="L802:M802" si="810">L801+1</f>
        <v>46084</v>
      </c>
      <c r="M802" s="86">
        <f t="shared" si="810"/>
        <v>46089</v>
      </c>
      <c r="N802" s="5"/>
    </row>
    <row r="803" spans="10:14" x14ac:dyDescent="0.2">
      <c r="J803" s="80">
        <f t="shared" si="795"/>
        <v>4</v>
      </c>
      <c r="K803" s="81">
        <f t="shared" si="796"/>
        <v>11521</v>
      </c>
      <c r="L803" s="86">
        <f t="shared" ref="L803:M803" si="811">L802+1</f>
        <v>46085</v>
      </c>
      <c r="M803" s="86">
        <f t="shared" si="811"/>
        <v>46090</v>
      </c>
      <c r="N803" s="5"/>
    </row>
    <row r="804" spans="10:14" x14ac:dyDescent="0.2">
      <c r="J804" s="80">
        <f t="shared" si="795"/>
        <v>5</v>
      </c>
      <c r="K804" s="81">
        <f t="shared" si="796"/>
        <v>9217</v>
      </c>
      <c r="L804" s="86">
        <f t="shared" ref="L804:M804" si="812">L803+1</f>
        <v>46086</v>
      </c>
      <c r="M804" s="86">
        <f t="shared" si="812"/>
        <v>46091</v>
      </c>
      <c r="N804" s="5"/>
    </row>
    <row r="805" spans="10:14" x14ac:dyDescent="0.2">
      <c r="J805" s="80">
        <f t="shared" si="795"/>
        <v>6</v>
      </c>
      <c r="K805" s="81">
        <f t="shared" si="796"/>
        <v>7681</v>
      </c>
      <c r="L805" s="86">
        <f t="shared" ref="L805:M805" si="813">L804+1</f>
        <v>46087</v>
      </c>
      <c r="M805" s="86">
        <f t="shared" si="813"/>
        <v>46092</v>
      </c>
      <c r="N805" s="5"/>
    </row>
    <row r="806" spans="10:14" x14ac:dyDescent="0.2">
      <c r="J806" s="80">
        <f t="shared" si="795"/>
        <v>7</v>
      </c>
      <c r="K806" s="81">
        <f t="shared" si="796"/>
        <v>6584</v>
      </c>
      <c r="L806" s="86">
        <f t="shared" ref="L806:M806" si="814">L805+1</f>
        <v>46088</v>
      </c>
      <c r="M806" s="86">
        <f t="shared" si="814"/>
        <v>46093</v>
      </c>
      <c r="N806" s="5"/>
    </row>
    <row r="807" spans="10:14" x14ac:dyDescent="0.2">
      <c r="J807" s="80">
        <f t="shared" si="795"/>
        <v>8</v>
      </c>
      <c r="K807" s="81">
        <f t="shared" si="796"/>
        <v>5761</v>
      </c>
      <c r="L807" s="86">
        <f t="shared" ref="L807:M807" si="815">L806+1</f>
        <v>46089</v>
      </c>
      <c r="M807" s="86">
        <f t="shared" si="815"/>
        <v>46094</v>
      </c>
      <c r="N807" s="5"/>
    </row>
    <row r="808" spans="10:14" x14ac:dyDescent="0.2">
      <c r="J808" s="80">
        <f t="shared" si="795"/>
        <v>9</v>
      </c>
      <c r="K808" s="81">
        <f t="shared" si="796"/>
        <v>5121</v>
      </c>
      <c r="L808" s="86">
        <f t="shared" ref="L808:M808" si="816">L807+1</f>
        <v>46090</v>
      </c>
      <c r="M808" s="86">
        <f t="shared" si="816"/>
        <v>46095</v>
      </c>
      <c r="N808" s="5"/>
    </row>
    <row r="809" spans="10:14" x14ac:dyDescent="0.2">
      <c r="J809" s="80">
        <f t="shared" si="795"/>
        <v>10</v>
      </c>
      <c r="K809" s="81">
        <f t="shared" si="796"/>
        <v>4609</v>
      </c>
      <c r="L809" s="86">
        <f t="shared" ref="L809:M809" si="817">L808+1</f>
        <v>46091</v>
      </c>
      <c r="M809" s="86">
        <f t="shared" si="817"/>
        <v>46096</v>
      </c>
      <c r="N809" s="5"/>
    </row>
    <row r="810" spans="10:14" x14ac:dyDescent="0.2">
      <c r="J810" s="80">
        <f t="shared" si="795"/>
        <v>11</v>
      </c>
      <c r="K810" s="81">
        <f t="shared" si="796"/>
        <v>4190</v>
      </c>
      <c r="L810" s="86">
        <f t="shared" ref="L810:M810" si="818">L809+1</f>
        <v>46092</v>
      </c>
      <c r="M810" s="86">
        <f t="shared" si="818"/>
        <v>46097</v>
      </c>
      <c r="N810" s="5"/>
    </row>
    <row r="811" spans="10:14" x14ac:dyDescent="0.2">
      <c r="J811" s="80">
        <f t="shared" si="795"/>
        <v>12</v>
      </c>
      <c r="K811" s="81">
        <f t="shared" si="796"/>
        <v>3841</v>
      </c>
      <c r="L811" s="86">
        <f t="shared" ref="L811:M811" si="819">L810+1</f>
        <v>46093</v>
      </c>
      <c r="M811" s="86">
        <f t="shared" si="819"/>
        <v>46098</v>
      </c>
      <c r="N811" s="5"/>
    </row>
    <row r="812" spans="10:14" x14ac:dyDescent="0.2">
      <c r="J812" s="80">
        <f t="shared" si="795"/>
        <v>13</v>
      </c>
      <c r="K812" s="81">
        <f t="shared" si="796"/>
        <v>3546</v>
      </c>
      <c r="L812" s="86">
        <f t="shared" ref="L812:M812" si="820">L811+1</f>
        <v>46094</v>
      </c>
      <c r="M812" s="86">
        <f t="shared" si="820"/>
        <v>46099</v>
      </c>
      <c r="N812" s="5"/>
    </row>
    <row r="813" spans="10:14" x14ac:dyDescent="0.2">
      <c r="J813" s="80">
        <f t="shared" si="795"/>
        <v>14</v>
      </c>
      <c r="K813" s="81">
        <f t="shared" si="796"/>
        <v>3293</v>
      </c>
      <c r="L813" s="86">
        <f t="shared" ref="L813:M813" si="821">L812+1</f>
        <v>46095</v>
      </c>
      <c r="M813" s="86">
        <f t="shared" si="821"/>
        <v>46100</v>
      </c>
      <c r="N813" s="5"/>
    </row>
    <row r="814" spans="10:14" x14ac:dyDescent="0.2">
      <c r="J814" s="80">
        <f t="shared" si="795"/>
        <v>15</v>
      </c>
      <c r="K814" s="81">
        <f t="shared" si="796"/>
        <v>3073</v>
      </c>
      <c r="L814" s="86">
        <f t="shared" ref="L814:M814" si="822">L813+1</f>
        <v>46096</v>
      </c>
      <c r="M814" s="86">
        <f t="shared" si="822"/>
        <v>46101</v>
      </c>
      <c r="N814" s="5"/>
    </row>
    <row r="815" spans="10:14" x14ac:dyDescent="0.2">
      <c r="J815" s="80">
        <f t="shared" si="795"/>
        <v>16</v>
      </c>
      <c r="K815" s="81">
        <f t="shared" si="796"/>
        <v>2881</v>
      </c>
      <c r="L815" s="86">
        <f t="shared" ref="L815:M815" si="823">L814+1</f>
        <v>46097</v>
      </c>
      <c r="M815" s="86">
        <f t="shared" si="823"/>
        <v>46102</v>
      </c>
      <c r="N815" s="5"/>
    </row>
    <row r="816" spans="10:14" x14ac:dyDescent="0.2">
      <c r="J816" s="80">
        <f t="shared" si="795"/>
        <v>17</v>
      </c>
      <c r="K816" s="81">
        <f t="shared" si="796"/>
        <v>2712</v>
      </c>
      <c r="L816" s="86">
        <f t="shared" ref="L816:M816" si="824">L815+1</f>
        <v>46098</v>
      </c>
      <c r="M816" s="86">
        <f t="shared" si="824"/>
        <v>46103</v>
      </c>
      <c r="N816" s="5"/>
    </row>
    <row r="817" spans="10:14" x14ac:dyDescent="0.2">
      <c r="J817" s="80">
        <f t="shared" si="795"/>
        <v>18</v>
      </c>
      <c r="K817" s="81">
        <f t="shared" si="796"/>
        <v>2561</v>
      </c>
      <c r="L817" s="86">
        <f t="shared" ref="L817:M817" si="825">L816+1</f>
        <v>46099</v>
      </c>
      <c r="M817" s="86">
        <f t="shared" si="825"/>
        <v>46104</v>
      </c>
      <c r="N817" s="5"/>
    </row>
    <row r="818" spans="10:14" x14ac:dyDescent="0.2">
      <c r="J818" s="80">
        <f t="shared" si="795"/>
        <v>19</v>
      </c>
      <c r="K818" s="81">
        <f t="shared" si="796"/>
        <v>2426</v>
      </c>
      <c r="L818" s="86">
        <f t="shared" ref="L818:M818" si="826">L817+1</f>
        <v>46100</v>
      </c>
      <c r="M818" s="86">
        <f t="shared" si="826"/>
        <v>46105</v>
      </c>
      <c r="N818" s="5"/>
    </row>
    <row r="819" spans="10:14" x14ac:dyDescent="0.2">
      <c r="J819" s="80">
        <f t="shared" si="795"/>
        <v>20</v>
      </c>
      <c r="K819" s="81">
        <f t="shared" si="796"/>
        <v>2305</v>
      </c>
      <c r="L819" s="86">
        <f t="shared" ref="L819:M819" si="827">L818+1</f>
        <v>46101</v>
      </c>
      <c r="M819" s="86">
        <f t="shared" si="827"/>
        <v>46106</v>
      </c>
      <c r="N819" s="5"/>
    </row>
    <row r="820" spans="10:14" x14ac:dyDescent="0.2">
      <c r="J820" s="80">
        <f t="shared" si="795"/>
        <v>21</v>
      </c>
      <c r="K820" s="81">
        <f t="shared" si="796"/>
        <v>2195</v>
      </c>
      <c r="L820" s="86">
        <f t="shared" ref="L820:M820" si="828">L819+1</f>
        <v>46102</v>
      </c>
      <c r="M820" s="86">
        <f t="shared" si="828"/>
        <v>46107</v>
      </c>
      <c r="N820" s="5"/>
    </row>
    <row r="821" spans="10:14" x14ac:dyDescent="0.2">
      <c r="J821" s="80">
        <f t="shared" si="795"/>
        <v>22</v>
      </c>
      <c r="K821" s="81">
        <f t="shared" si="796"/>
        <v>2096</v>
      </c>
      <c r="L821" s="86">
        <f t="shared" ref="L821:M821" si="829">L820+1</f>
        <v>46103</v>
      </c>
      <c r="M821" s="86">
        <f t="shared" si="829"/>
        <v>46108</v>
      </c>
      <c r="N821" s="5"/>
    </row>
    <row r="822" spans="10:14" x14ac:dyDescent="0.2">
      <c r="J822" s="80">
        <f t="shared" si="795"/>
        <v>23</v>
      </c>
      <c r="K822" s="81">
        <f t="shared" si="796"/>
        <v>2005</v>
      </c>
      <c r="L822" s="86">
        <f t="shared" ref="L822:M822" si="830">L821+1</f>
        <v>46104</v>
      </c>
      <c r="M822" s="86">
        <f t="shared" si="830"/>
        <v>46109</v>
      </c>
      <c r="N822" s="5"/>
    </row>
    <row r="823" spans="10:14" x14ac:dyDescent="0.2">
      <c r="J823" s="80">
        <f t="shared" si="795"/>
        <v>24</v>
      </c>
      <c r="K823" s="81">
        <f t="shared" si="796"/>
        <v>1921</v>
      </c>
      <c r="L823" s="86">
        <f t="shared" ref="L823:M823" si="831">L822+1</f>
        <v>46105</v>
      </c>
      <c r="M823" s="86">
        <f t="shared" si="831"/>
        <v>46110</v>
      </c>
      <c r="N823" s="5"/>
    </row>
    <row r="824" spans="10:14" x14ac:dyDescent="0.2">
      <c r="J824" s="80">
        <f t="shared" si="795"/>
        <v>25</v>
      </c>
      <c r="K824" s="81">
        <f t="shared" si="796"/>
        <v>1844</v>
      </c>
      <c r="L824" s="86">
        <f t="shared" ref="L824:M824" si="832">L823+1</f>
        <v>46106</v>
      </c>
      <c r="M824" s="86">
        <f t="shared" si="832"/>
        <v>46111</v>
      </c>
      <c r="N824" s="5"/>
    </row>
    <row r="825" spans="10:14" x14ac:dyDescent="0.2">
      <c r="J825" s="80">
        <f t="shared" si="795"/>
        <v>26</v>
      </c>
      <c r="K825" s="81">
        <f t="shared" si="796"/>
        <v>1773</v>
      </c>
      <c r="L825" s="86">
        <f t="shared" ref="L825:M825" si="833">L824+1</f>
        <v>46107</v>
      </c>
      <c r="M825" s="86">
        <f t="shared" si="833"/>
        <v>46112</v>
      </c>
      <c r="N825" s="5"/>
    </row>
    <row r="826" spans="10:14" x14ac:dyDescent="0.2">
      <c r="J826" s="80">
        <f t="shared" si="795"/>
        <v>27</v>
      </c>
      <c r="K826" s="81">
        <f t="shared" si="796"/>
        <v>1708</v>
      </c>
      <c r="L826" s="86">
        <f t="shared" ref="L826:M826" si="834">L825+1</f>
        <v>46108</v>
      </c>
      <c r="M826" s="86">
        <f t="shared" si="834"/>
        <v>46113</v>
      </c>
      <c r="N826" s="5"/>
    </row>
    <row r="827" spans="10:14" x14ac:dyDescent="0.2">
      <c r="J827" s="80">
        <f t="shared" si="795"/>
        <v>28</v>
      </c>
      <c r="K827" s="81">
        <f t="shared" si="796"/>
        <v>1647</v>
      </c>
      <c r="L827" s="86">
        <f t="shared" ref="L827:M827" si="835">L826+1</f>
        <v>46109</v>
      </c>
      <c r="M827" s="86">
        <f t="shared" si="835"/>
        <v>46114</v>
      </c>
      <c r="N827" s="5"/>
    </row>
    <row r="828" spans="10:14" x14ac:dyDescent="0.2">
      <c r="J828" s="80">
        <f t="shared" si="795"/>
        <v>29</v>
      </c>
      <c r="K828" s="81">
        <f t="shared" si="796"/>
        <v>1590</v>
      </c>
      <c r="L828" s="86">
        <f t="shared" ref="L828:M828" si="836">L827+1</f>
        <v>46110</v>
      </c>
      <c r="M828" s="86">
        <f t="shared" si="836"/>
        <v>46115</v>
      </c>
      <c r="N828" s="5"/>
    </row>
    <row r="829" spans="10:14" x14ac:dyDescent="0.2">
      <c r="J829" s="80">
        <f t="shared" si="795"/>
        <v>30</v>
      </c>
      <c r="K829" s="81">
        <f t="shared" si="796"/>
        <v>1537</v>
      </c>
      <c r="L829" s="86">
        <f t="shared" ref="L829:M829" si="837">L828+1</f>
        <v>46111</v>
      </c>
      <c r="M829" s="86">
        <f t="shared" si="837"/>
        <v>46116</v>
      </c>
      <c r="N829" s="5"/>
    </row>
    <row r="830" spans="10:14" x14ac:dyDescent="0.2">
      <c r="J830" s="80">
        <f t="shared" si="795"/>
        <v>31</v>
      </c>
      <c r="K830" s="81">
        <f t="shared" si="796"/>
        <v>1487</v>
      </c>
      <c r="L830" s="86">
        <f t="shared" ref="L830:M830" si="838">L829+1</f>
        <v>46112</v>
      </c>
      <c r="M830" s="86">
        <f t="shared" si="838"/>
        <v>46117</v>
      </c>
      <c r="N830" s="5"/>
    </row>
    <row r="831" spans="10:14" x14ac:dyDescent="0.2">
      <c r="J831" s="80">
        <f t="shared" si="795"/>
        <v>1</v>
      </c>
      <c r="K831" s="81">
        <f t="shared" si="796"/>
        <v>46113</v>
      </c>
      <c r="L831" s="86">
        <f t="shared" ref="L831:M831" si="839">L830+1</f>
        <v>46113</v>
      </c>
      <c r="M831" s="86">
        <f t="shared" si="839"/>
        <v>46118</v>
      </c>
      <c r="N831" s="5"/>
    </row>
    <row r="832" spans="10:14" x14ac:dyDescent="0.2">
      <c r="J832" s="80">
        <f t="shared" si="795"/>
        <v>2</v>
      </c>
      <c r="K832" s="81">
        <f t="shared" si="796"/>
        <v>23057</v>
      </c>
      <c r="L832" s="86">
        <f t="shared" ref="L832:M832" si="840">L831+1</f>
        <v>46114</v>
      </c>
      <c r="M832" s="86">
        <f t="shared" si="840"/>
        <v>46119</v>
      </c>
      <c r="N832" s="5"/>
    </row>
    <row r="833" spans="10:14" x14ac:dyDescent="0.2">
      <c r="J833" s="80">
        <f t="shared" si="795"/>
        <v>3</v>
      </c>
      <c r="K833" s="81">
        <f t="shared" si="796"/>
        <v>15372</v>
      </c>
      <c r="L833" s="86">
        <f t="shared" ref="L833:M833" si="841">L832+1</f>
        <v>46115</v>
      </c>
      <c r="M833" s="86">
        <f t="shared" si="841"/>
        <v>46120</v>
      </c>
      <c r="N833" s="5"/>
    </row>
    <row r="834" spans="10:14" x14ac:dyDescent="0.2">
      <c r="J834" s="80">
        <f t="shared" si="795"/>
        <v>4</v>
      </c>
      <c r="K834" s="81">
        <f t="shared" si="796"/>
        <v>11529</v>
      </c>
      <c r="L834" s="86">
        <f t="shared" ref="L834:M834" si="842">L833+1</f>
        <v>46116</v>
      </c>
      <c r="M834" s="86">
        <f t="shared" si="842"/>
        <v>46121</v>
      </c>
      <c r="N834" s="5"/>
    </row>
    <row r="835" spans="10:14" x14ac:dyDescent="0.2">
      <c r="J835" s="80">
        <f t="shared" si="795"/>
        <v>5</v>
      </c>
      <c r="K835" s="81">
        <f t="shared" si="796"/>
        <v>9223</v>
      </c>
      <c r="L835" s="86">
        <f t="shared" ref="L835:M835" si="843">L834+1</f>
        <v>46117</v>
      </c>
      <c r="M835" s="86">
        <f t="shared" si="843"/>
        <v>46122</v>
      </c>
      <c r="N835" s="5"/>
    </row>
    <row r="836" spans="10:14" x14ac:dyDescent="0.2">
      <c r="J836" s="80">
        <f t="shared" si="795"/>
        <v>6</v>
      </c>
      <c r="K836" s="81">
        <f t="shared" si="796"/>
        <v>7686</v>
      </c>
      <c r="L836" s="86">
        <f t="shared" ref="L836:M836" si="844">L835+1</f>
        <v>46118</v>
      </c>
      <c r="M836" s="86">
        <f t="shared" si="844"/>
        <v>46123</v>
      </c>
      <c r="N836" s="5"/>
    </row>
    <row r="837" spans="10:14" x14ac:dyDescent="0.2">
      <c r="J837" s="80">
        <f t="shared" si="795"/>
        <v>7</v>
      </c>
      <c r="K837" s="81">
        <f t="shared" si="796"/>
        <v>6588</v>
      </c>
      <c r="L837" s="86">
        <f t="shared" ref="L837:M837" si="845">L836+1</f>
        <v>46119</v>
      </c>
      <c r="M837" s="86">
        <f t="shared" si="845"/>
        <v>46124</v>
      </c>
      <c r="N837" s="5"/>
    </row>
    <row r="838" spans="10:14" x14ac:dyDescent="0.2">
      <c r="J838" s="80">
        <f t="shared" si="795"/>
        <v>8</v>
      </c>
      <c r="K838" s="81">
        <f t="shared" si="796"/>
        <v>5765</v>
      </c>
      <c r="L838" s="86">
        <f t="shared" ref="L838:M838" si="846">L837+1</f>
        <v>46120</v>
      </c>
      <c r="M838" s="86">
        <f t="shared" si="846"/>
        <v>46125</v>
      </c>
      <c r="N838" s="5"/>
    </row>
    <row r="839" spans="10:14" x14ac:dyDescent="0.2">
      <c r="J839" s="80">
        <f t="shared" si="795"/>
        <v>9</v>
      </c>
      <c r="K839" s="81">
        <f t="shared" si="796"/>
        <v>5125</v>
      </c>
      <c r="L839" s="86">
        <f t="shared" ref="L839:M839" si="847">L838+1</f>
        <v>46121</v>
      </c>
      <c r="M839" s="86">
        <f t="shared" si="847"/>
        <v>46126</v>
      </c>
      <c r="N839" s="5"/>
    </row>
    <row r="840" spans="10:14" x14ac:dyDescent="0.2">
      <c r="J840" s="80">
        <f t="shared" si="795"/>
        <v>10</v>
      </c>
      <c r="K840" s="81">
        <f t="shared" si="796"/>
        <v>4612</v>
      </c>
      <c r="L840" s="86">
        <f t="shared" ref="L840:M840" si="848">L839+1</f>
        <v>46122</v>
      </c>
      <c r="M840" s="86">
        <f t="shared" si="848"/>
        <v>46127</v>
      </c>
      <c r="N840" s="5"/>
    </row>
    <row r="841" spans="10:14" x14ac:dyDescent="0.2">
      <c r="J841" s="80">
        <f t="shared" si="795"/>
        <v>11</v>
      </c>
      <c r="K841" s="81">
        <f t="shared" si="796"/>
        <v>4193</v>
      </c>
      <c r="L841" s="86">
        <f t="shared" ref="L841:M841" si="849">L840+1</f>
        <v>46123</v>
      </c>
      <c r="M841" s="86">
        <f t="shared" si="849"/>
        <v>46128</v>
      </c>
      <c r="N841" s="5"/>
    </row>
    <row r="842" spans="10:14" x14ac:dyDescent="0.2">
      <c r="J842" s="80">
        <f t="shared" si="795"/>
        <v>12</v>
      </c>
      <c r="K842" s="81">
        <f t="shared" si="796"/>
        <v>3844</v>
      </c>
      <c r="L842" s="86">
        <f t="shared" ref="L842:M842" si="850">L841+1</f>
        <v>46124</v>
      </c>
      <c r="M842" s="86">
        <f t="shared" si="850"/>
        <v>46129</v>
      </c>
      <c r="N842" s="5"/>
    </row>
    <row r="843" spans="10:14" x14ac:dyDescent="0.2">
      <c r="J843" s="80">
        <f t="shared" si="795"/>
        <v>13</v>
      </c>
      <c r="K843" s="81">
        <f t="shared" si="796"/>
        <v>3548</v>
      </c>
      <c r="L843" s="86">
        <f t="shared" ref="L843:M843" si="851">L842+1</f>
        <v>46125</v>
      </c>
      <c r="M843" s="86">
        <f t="shared" si="851"/>
        <v>46130</v>
      </c>
      <c r="N843" s="5"/>
    </row>
    <row r="844" spans="10:14" x14ac:dyDescent="0.2">
      <c r="J844" s="80">
        <f t="shared" si="795"/>
        <v>14</v>
      </c>
      <c r="K844" s="81">
        <f t="shared" si="796"/>
        <v>3295</v>
      </c>
      <c r="L844" s="86">
        <f t="shared" ref="L844:M844" si="852">L843+1</f>
        <v>46126</v>
      </c>
      <c r="M844" s="86">
        <f t="shared" si="852"/>
        <v>46131</v>
      </c>
      <c r="N844" s="5"/>
    </row>
    <row r="845" spans="10:14" x14ac:dyDescent="0.2">
      <c r="J845" s="80">
        <f t="shared" si="795"/>
        <v>15</v>
      </c>
      <c r="K845" s="81">
        <f t="shared" si="796"/>
        <v>3075</v>
      </c>
      <c r="L845" s="86">
        <f t="shared" ref="L845:M845" si="853">L844+1</f>
        <v>46127</v>
      </c>
      <c r="M845" s="86">
        <f t="shared" si="853"/>
        <v>46132</v>
      </c>
      <c r="N845" s="5"/>
    </row>
    <row r="846" spans="10:14" x14ac:dyDescent="0.2">
      <c r="J846" s="80">
        <f t="shared" si="795"/>
        <v>16</v>
      </c>
      <c r="K846" s="81">
        <f t="shared" si="796"/>
        <v>2883</v>
      </c>
      <c r="L846" s="86">
        <f t="shared" ref="L846:M846" si="854">L845+1</f>
        <v>46128</v>
      </c>
      <c r="M846" s="86">
        <f t="shared" si="854"/>
        <v>46133</v>
      </c>
      <c r="N846" s="5"/>
    </row>
    <row r="847" spans="10:14" x14ac:dyDescent="0.2">
      <c r="J847" s="80">
        <f t="shared" si="795"/>
        <v>17</v>
      </c>
      <c r="K847" s="81">
        <f t="shared" si="796"/>
        <v>2713</v>
      </c>
      <c r="L847" s="86">
        <f t="shared" ref="L847:M847" si="855">L846+1</f>
        <v>46129</v>
      </c>
      <c r="M847" s="86">
        <f t="shared" si="855"/>
        <v>46134</v>
      </c>
      <c r="N847" s="5"/>
    </row>
    <row r="848" spans="10:14" x14ac:dyDescent="0.2">
      <c r="J848" s="80">
        <f t="shared" si="795"/>
        <v>18</v>
      </c>
      <c r="K848" s="81">
        <f t="shared" si="796"/>
        <v>2563</v>
      </c>
      <c r="L848" s="86">
        <f t="shared" ref="L848:M848" si="856">L847+1</f>
        <v>46130</v>
      </c>
      <c r="M848" s="86">
        <f t="shared" si="856"/>
        <v>46135</v>
      </c>
      <c r="N848" s="5"/>
    </row>
    <row r="849" spans="10:14" x14ac:dyDescent="0.2">
      <c r="J849" s="80">
        <f t="shared" si="795"/>
        <v>19</v>
      </c>
      <c r="K849" s="81">
        <f t="shared" si="796"/>
        <v>2428</v>
      </c>
      <c r="L849" s="86">
        <f t="shared" ref="L849:M849" si="857">L848+1</f>
        <v>46131</v>
      </c>
      <c r="M849" s="86">
        <f t="shared" si="857"/>
        <v>46136</v>
      </c>
      <c r="N849" s="5"/>
    </row>
    <row r="850" spans="10:14" x14ac:dyDescent="0.2">
      <c r="J850" s="80">
        <f t="shared" si="795"/>
        <v>20</v>
      </c>
      <c r="K850" s="81">
        <f t="shared" si="796"/>
        <v>2307</v>
      </c>
      <c r="L850" s="86">
        <f t="shared" ref="L850:M850" si="858">L849+1</f>
        <v>46132</v>
      </c>
      <c r="M850" s="86">
        <f t="shared" si="858"/>
        <v>46137</v>
      </c>
      <c r="N850" s="5"/>
    </row>
    <row r="851" spans="10:14" x14ac:dyDescent="0.2">
      <c r="J851" s="80">
        <f t="shared" si="795"/>
        <v>21</v>
      </c>
      <c r="K851" s="81">
        <f t="shared" si="796"/>
        <v>2197</v>
      </c>
      <c r="L851" s="86">
        <f t="shared" ref="L851:M851" si="859">L850+1</f>
        <v>46133</v>
      </c>
      <c r="M851" s="86">
        <f t="shared" si="859"/>
        <v>46138</v>
      </c>
      <c r="N851" s="5"/>
    </row>
    <row r="852" spans="10:14" x14ac:dyDescent="0.2">
      <c r="J852" s="80">
        <f t="shared" si="795"/>
        <v>22</v>
      </c>
      <c r="K852" s="81">
        <f t="shared" si="796"/>
        <v>2097</v>
      </c>
      <c r="L852" s="86">
        <f t="shared" ref="L852:M852" si="860">L851+1</f>
        <v>46134</v>
      </c>
      <c r="M852" s="86">
        <f t="shared" si="860"/>
        <v>46139</v>
      </c>
      <c r="N852" s="5"/>
    </row>
    <row r="853" spans="10:14" x14ac:dyDescent="0.2">
      <c r="J853" s="80">
        <f t="shared" ref="J853:J916" si="861">DAY(L853)</f>
        <v>23</v>
      </c>
      <c r="K853" s="81">
        <f t="shared" ref="K853:K916" si="862">ROUND(L853/J853,0)</f>
        <v>2006</v>
      </c>
      <c r="L853" s="86">
        <f t="shared" ref="L853:M853" si="863">L852+1</f>
        <v>46135</v>
      </c>
      <c r="M853" s="86">
        <f t="shared" si="863"/>
        <v>46140</v>
      </c>
      <c r="N853" s="5"/>
    </row>
    <row r="854" spans="10:14" x14ac:dyDescent="0.2">
      <c r="J854" s="80">
        <f t="shared" si="861"/>
        <v>24</v>
      </c>
      <c r="K854" s="81">
        <f t="shared" si="862"/>
        <v>1922</v>
      </c>
      <c r="L854" s="86">
        <f t="shared" ref="L854:M854" si="864">L853+1</f>
        <v>46136</v>
      </c>
      <c r="M854" s="86">
        <f t="shared" si="864"/>
        <v>46141</v>
      </c>
      <c r="N854" s="5"/>
    </row>
    <row r="855" spans="10:14" x14ac:dyDescent="0.2">
      <c r="J855" s="80">
        <f t="shared" si="861"/>
        <v>25</v>
      </c>
      <c r="K855" s="81">
        <f t="shared" si="862"/>
        <v>1845</v>
      </c>
      <c r="L855" s="86">
        <f t="shared" ref="L855:M855" si="865">L854+1</f>
        <v>46137</v>
      </c>
      <c r="M855" s="86">
        <f t="shared" si="865"/>
        <v>46142</v>
      </c>
      <c r="N855" s="5"/>
    </row>
    <row r="856" spans="10:14" x14ac:dyDescent="0.2">
      <c r="J856" s="80">
        <f t="shared" si="861"/>
        <v>26</v>
      </c>
      <c r="K856" s="81">
        <f t="shared" si="862"/>
        <v>1775</v>
      </c>
      <c r="L856" s="86">
        <f t="shared" ref="L856:M856" si="866">L855+1</f>
        <v>46138</v>
      </c>
      <c r="M856" s="86">
        <f t="shared" si="866"/>
        <v>46143</v>
      </c>
      <c r="N856" s="5"/>
    </row>
    <row r="857" spans="10:14" x14ac:dyDescent="0.2">
      <c r="J857" s="80">
        <f t="shared" si="861"/>
        <v>27</v>
      </c>
      <c r="K857" s="81">
        <f t="shared" si="862"/>
        <v>1709</v>
      </c>
      <c r="L857" s="86">
        <f t="shared" ref="L857:M857" si="867">L856+1</f>
        <v>46139</v>
      </c>
      <c r="M857" s="86">
        <f t="shared" si="867"/>
        <v>46144</v>
      </c>
      <c r="N857" s="5"/>
    </row>
    <row r="858" spans="10:14" x14ac:dyDescent="0.2">
      <c r="J858" s="80">
        <f t="shared" si="861"/>
        <v>28</v>
      </c>
      <c r="K858" s="81">
        <f t="shared" si="862"/>
        <v>1648</v>
      </c>
      <c r="L858" s="86">
        <f t="shared" ref="L858:M858" si="868">L857+1</f>
        <v>46140</v>
      </c>
      <c r="M858" s="86">
        <f t="shared" si="868"/>
        <v>46145</v>
      </c>
      <c r="N858" s="5"/>
    </row>
    <row r="859" spans="10:14" x14ac:dyDescent="0.2">
      <c r="J859" s="80">
        <f t="shared" si="861"/>
        <v>29</v>
      </c>
      <c r="K859" s="81">
        <f t="shared" si="862"/>
        <v>1591</v>
      </c>
      <c r="L859" s="86">
        <f t="shared" ref="L859:M859" si="869">L858+1</f>
        <v>46141</v>
      </c>
      <c r="M859" s="86">
        <f t="shared" si="869"/>
        <v>46146</v>
      </c>
      <c r="N859" s="5"/>
    </row>
    <row r="860" spans="10:14" x14ac:dyDescent="0.2">
      <c r="J860" s="80">
        <f t="shared" si="861"/>
        <v>30</v>
      </c>
      <c r="K860" s="81">
        <f t="shared" si="862"/>
        <v>1538</v>
      </c>
      <c r="L860" s="86">
        <f t="shared" ref="L860:M860" si="870">L859+1</f>
        <v>46142</v>
      </c>
      <c r="M860" s="86">
        <f t="shared" si="870"/>
        <v>46147</v>
      </c>
      <c r="N860" s="5"/>
    </row>
    <row r="861" spans="10:14" x14ac:dyDescent="0.2">
      <c r="J861" s="80">
        <f t="shared" si="861"/>
        <v>1</v>
      </c>
      <c r="K861" s="81">
        <f t="shared" si="862"/>
        <v>46143</v>
      </c>
      <c r="L861" s="86">
        <f t="shared" ref="L861:M861" si="871">L860+1</f>
        <v>46143</v>
      </c>
      <c r="M861" s="86">
        <f t="shared" si="871"/>
        <v>46148</v>
      </c>
      <c r="N861" s="5"/>
    </row>
    <row r="862" spans="10:14" x14ac:dyDescent="0.2">
      <c r="J862" s="80">
        <f t="shared" si="861"/>
        <v>2</v>
      </c>
      <c r="K862" s="81">
        <f t="shared" si="862"/>
        <v>23072</v>
      </c>
      <c r="L862" s="86">
        <f t="shared" ref="L862:M862" si="872">L861+1</f>
        <v>46144</v>
      </c>
      <c r="M862" s="86">
        <f t="shared" si="872"/>
        <v>46149</v>
      </c>
      <c r="N862" s="5"/>
    </row>
    <row r="863" spans="10:14" x14ac:dyDescent="0.2">
      <c r="J863" s="80">
        <f t="shared" si="861"/>
        <v>3</v>
      </c>
      <c r="K863" s="81">
        <f t="shared" si="862"/>
        <v>15382</v>
      </c>
      <c r="L863" s="86">
        <f t="shared" ref="L863:M863" si="873">L862+1</f>
        <v>46145</v>
      </c>
      <c r="M863" s="86">
        <f t="shared" si="873"/>
        <v>46150</v>
      </c>
      <c r="N863" s="5"/>
    </row>
    <row r="864" spans="10:14" x14ac:dyDescent="0.2">
      <c r="J864" s="80">
        <f t="shared" si="861"/>
        <v>4</v>
      </c>
      <c r="K864" s="81">
        <f t="shared" si="862"/>
        <v>11537</v>
      </c>
      <c r="L864" s="86">
        <f t="shared" ref="L864:M864" si="874">L863+1</f>
        <v>46146</v>
      </c>
      <c r="M864" s="86">
        <f t="shared" si="874"/>
        <v>46151</v>
      </c>
      <c r="N864" s="5"/>
    </row>
    <row r="865" spans="10:14" x14ac:dyDescent="0.2">
      <c r="J865" s="80">
        <f t="shared" si="861"/>
        <v>5</v>
      </c>
      <c r="K865" s="81">
        <f t="shared" si="862"/>
        <v>9229</v>
      </c>
      <c r="L865" s="86">
        <f t="shared" ref="L865:M865" si="875">L864+1</f>
        <v>46147</v>
      </c>
      <c r="M865" s="86">
        <f t="shared" si="875"/>
        <v>46152</v>
      </c>
      <c r="N865" s="5"/>
    </row>
    <row r="866" spans="10:14" x14ac:dyDescent="0.2">
      <c r="J866" s="80">
        <f t="shared" si="861"/>
        <v>6</v>
      </c>
      <c r="K866" s="81">
        <f t="shared" si="862"/>
        <v>7691</v>
      </c>
      <c r="L866" s="86">
        <f t="shared" ref="L866:M866" si="876">L865+1</f>
        <v>46148</v>
      </c>
      <c r="M866" s="86">
        <f t="shared" si="876"/>
        <v>46153</v>
      </c>
      <c r="N866" s="5"/>
    </row>
    <row r="867" spans="10:14" x14ac:dyDescent="0.2">
      <c r="J867" s="80">
        <f t="shared" si="861"/>
        <v>7</v>
      </c>
      <c r="K867" s="81">
        <f t="shared" si="862"/>
        <v>6593</v>
      </c>
      <c r="L867" s="86">
        <f t="shared" ref="L867:M867" si="877">L866+1</f>
        <v>46149</v>
      </c>
      <c r="M867" s="86">
        <f t="shared" si="877"/>
        <v>46154</v>
      </c>
      <c r="N867" s="5"/>
    </row>
    <row r="868" spans="10:14" x14ac:dyDescent="0.2">
      <c r="J868" s="80">
        <f t="shared" si="861"/>
        <v>8</v>
      </c>
      <c r="K868" s="81">
        <f t="shared" si="862"/>
        <v>5769</v>
      </c>
      <c r="L868" s="86">
        <f t="shared" ref="L868:M868" si="878">L867+1</f>
        <v>46150</v>
      </c>
      <c r="M868" s="86">
        <f t="shared" si="878"/>
        <v>46155</v>
      </c>
      <c r="N868" s="5"/>
    </row>
    <row r="869" spans="10:14" x14ac:dyDescent="0.2">
      <c r="J869" s="80">
        <f t="shared" si="861"/>
        <v>9</v>
      </c>
      <c r="K869" s="81">
        <f t="shared" si="862"/>
        <v>5128</v>
      </c>
      <c r="L869" s="86">
        <f t="shared" ref="L869:M869" si="879">L868+1</f>
        <v>46151</v>
      </c>
      <c r="M869" s="86">
        <f t="shared" si="879"/>
        <v>46156</v>
      </c>
      <c r="N869" s="5"/>
    </row>
    <row r="870" spans="10:14" x14ac:dyDescent="0.2">
      <c r="J870" s="80">
        <f t="shared" si="861"/>
        <v>10</v>
      </c>
      <c r="K870" s="81">
        <f t="shared" si="862"/>
        <v>4615</v>
      </c>
      <c r="L870" s="86">
        <f t="shared" ref="L870:M870" si="880">L869+1</f>
        <v>46152</v>
      </c>
      <c r="M870" s="86">
        <f t="shared" si="880"/>
        <v>46157</v>
      </c>
      <c r="N870" s="5"/>
    </row>
    <row r="871" spans="10:14" x14ac:dyDescent="0.2">
      <c r="J871" s="80">
        <f t="shared" si="861"/>
        <v>11</v>
      </c>
      <c r="K871" s="81">
        <f t="shared" si="862"/>
        <v>4196</v>
      </c>
      <c r="L871" s="86">
        <f t="shared" ref="L871:M871" si="881">L870+1</f>
        <v>46153</v>
      </c>
      <c r="M871" s="86">
        <f t="shared" si="881"/>
        <v>46158</v>
      </c>
      <c r="N871" s="5"/>
    </row>
    <row r="872" spans="10:14" x14ac:dyDescent="0.2">
      <c r="J872" s="80">
        <f t="shared" si="861"/>
        <v>12</v>
      </c>
      <c r="K872" s="81">
        <f t="shared" si="862"/>
        <v>3846</v>
      </c>
      <c r="L872" s="86">
        <f t="shared" ref="L872:M872" si="882">L871+1</f>
        <v>46154</v>
      </c>
      <c r="M872" s="86">
        <f t="shared" si="882"/>
        <v>46159</v>
      </c>
      <c r="N872" s="5"/>
    </row>
    <row r="873" spans="10:14" x14ac:dyDescent="0.2">
      <c r="J873" s="80">
        <f t="shared" si="861"/>
        <v>13</v>
      </c>
      <c r="K873" s="81">
        <f t="shared" si="862"/>
        <v>3550</v>
      </c>
      <c r="L873" s="86">
        <f t="shared" ref="L873:M873" si="883">L872+1</f>
        <v>46155</v>
      </c>
      <c r="M873" s="86">
        <f t="shared" si="883"/>
        <v>46160</v>
      </c>
      <c r="N873" s="5"/>
    </row>
    <row r="874" spans="10:14" x14ac:dyDescent="0.2">
      <c r="J874" s="80">
        <f t="shared" si="861"/>
        <v>14</v>
      </c>
      <c r="K874" s="81">
        <f t="shared" si="862"/>
        <v>3297</v>
      </c>
      <c r="L874" s="86">
        <f t="shared" ref="L874:M874" si="884">L873+1</f>
        <v>46156</v>
      </c>
      <c r="M874" s="86">
        <f t="shared" si="884"/>
        <v>46161</v>
      </c>
      <c r="N874" s="5"/>
    </row>
    <row r="875" spans="10:14" x14ac:dyDescent="0.2">
      <c r="J875" s="80">
        <f t="shared" si="861"/>
        <v>15</v>
      </c>
      <c r="K875" s="81">
        <f t="shared" si="862"/>
        <v>3077</v>
      </c>
      <c r="L875" s="86">
        <f t="shared" ref="L875:M875" si="885">L874+1</f>
        <v>46157</v>
      </c>
      <c r="M875" s="86">
        <f t="shared" si="885"/>
        <v>46162</v>
      </c>
      <c r="N875" s="5"/>
    </row>
    <row r="876" spans="10:14" x14ac:dyDescent="0.2">
      <c r="J876" s="80">
        <f t="shared" si="861"/>
        <v>16</v>
      </c>
      <c r="K876" s="81">
        <f t="shared" si="862"/>
        <v>2885</v>
      </c>
      <c r="L876" s="86">
        <f t="shared" ref="L876:M876" si="886">L875+1</f>
        <v>46158</v>
      </c>
      <c r="M876" s="86">
        <f t="shared" si="886"/>
        <v>46163</v>
      </c>
      <c r="N876" s="5"/>
    </row>
    <row r="877" spans="10:14" x14ac:dyDescent="0.2">
      <c r="J877" s="80">
        <f t="shared" si="861"/>
        <v>17</v>
      </c>
      <c r="K877" s="81">
        <f t="shared" si="862"/>
        <v>2715</v>
      </c>
      <c r="L877" s="86">
        <f t="shared" ref="L877:M877" si="887">L876+1</f>
        <v>46159</v>
      </c>
      <c r="M877" s="86">
        <f t="shared" si="887"/>
        <v>46164</v>
      </c>
      <c r="N877" s="5"/>
    </row>
    <row r="878" spans="10:14" x14ac:dyDescent="0.2">
      <c r="J878" s="80">
        <f t="shared" si="861"/>
        <v>18</v>
      </c>
      <c r="K878" s="81">
        <f t="shared" si="862"/>
        <v>2564</v>
      </c>
      <c r="L878" s="86">
        <f t="shared" ref="L878:M878" si="888">L877+1</f>
        <v>46160</v>
      </c>
      <c r="M878" s="86">
        <f t="shared" si="888"/>
        <v>46165</v>
      </c>
      <c r="N878" s="5"/>
    </row>
    <row r="879" spans="10:14" x14ac:dyDescent="0.2">
      <c r="J879" s="80">
        <f t="shared" si="861"/>
        <v>19</v>
      </c>
      <c r="K879" s="81">
        <f t="shared" si="862"/>
        <v>2430</v>
      </c>
      <c r="L879" s="86">
        <f t="shared" ref="L879:M879" si="889">L878+1</f>
        <v>46161</v>
      </c>
      <c r="M879" s="86">
        <f t="shared" si="889"/>
        <v>46166</v>
      </c>
      <c r="N879" s="5"/>
    </row>
    <row r="880" spans="10:14" x14ac:dyDescent="0.2">
      <c r="J880" s="80">
        <f t="shared" si="861"/>
        <v>20</v>
      </c>
      <c r="K880" s="81">
        <f t="shared" si="862"/>
        <v>2308</v>
      </c>
      <c r="L880" s="86">
        <f t="shared" ref="L880:M880" si="890">L879+1</f>
        <v>46162</v>
      </c>
      <c r="M880" s="86">
        <f t="shared" si="890"/>
        <v>46167</v>
      </c>
      <c r="N880" s="5"/>
    </row>
    <row r="881" spans="10:14" x14ac:dyDescent="0.2">
      <c r="J881" s="80">
        <f t="shared" si="861"/>
        <v>21</v>
      </c>
      <c r="K881" s="81">
        <f t="shared" si="862"/>
        <v>2198</v>
      </c>
      <c r="L881" s="86">
        <f t="shared" ref="L881:M881" si="891">L880+1</f>
        <v>46163</v>
      </c>
      <c r="M881" s="86">
        <f t="shared" si="891"/>
        <v>46168</v>
      </c>
      <c r="N881" s="5"/>
    </row>
    <row r="882" spans="10:14" x14ac:dyDescent="0.2">
      <c r="J882" s="80">
        <f t="shared" si="861"/>
        <v>22</v>
      </c>
      <c r="K882" s="81">
        <f t="shared" si="862"/>
        <v>2098</v>
      </c>
      <c r="L882" s="86">
        <f t="shared" ref="L882:M882" si="892">L881+1</f>
        <v>46164</v>
      </c>
      <c r="M882" s="86">
        <f t="shared" si="892"/>
        <v>46169</v>
      </c>
      <c r="N882" s="5"/>
    </row>
    <row r="883" spans="10:14" x14ac:dyDescent="0.2">
      <c r="J883" s="80">
        <f t="shared" si="861"/>
        <v>23</v>
      </c>
      <c r="K883" s="81">
        <f t="shared" si="862"/>
        <v>2007</v>
      </c>
      <c r="L883" s="86">
        <f t="shared" ref="L883:M883" si="893">L882+1</f>
        <v>46165</v>
      </c>
      <c r="M883" s="86">
        <f t="shared" si="893"/>
        <v>46170</v>
      </c>
      <c r="N883" s="5"/>
    </row>
    <row r="884" spans="10:14" x14ac:dyDescent="0.2">
      <c r="J884" s="80">
        <f t="shared" si="861"/>
        <v>24</v>
      </c>
      <c r="K884" s="81">
        <f t="shared" si="862"/>
        <v>1924</v>
      </c>
      <c r="L884" s="86">
        <f t="shared" ref="L884:M884" si="894">L883+1</f>
        <v>46166</v>
      </c>
      <c r="M884" s="86">
        <f t="shared" si="894"/>
        <v>46171</v>
      </c>
      <c r="N884" s="5"/>
    </row>
    <row r="885" spans="10:14" x14ac:dyDescent="0.2">
      <c r="J885" s="80">
        <f t="shared" si="861"/>
        <v>25</v>
      </c>
      <c r="K885" s="81">
        <f t="shared" si="862"/>
        <v>1847</v>
      </c>
      <c r="L885" s="86">
        <f t="shared" ref="L885:M885" si="895">L884+1</f>
        <v>46167</v>
      </c>
      <c r="M885" s="86">
        <f t="shared" si="895"/>
        <v>46172</v>
      </c>
      <c r="N885" s="5"/>
    </row>
    <row r="886" spans="10:14" x14ac:dyDescent="0.2">
      <c r="J886" s="80">
        <f t="shared" si="861"/>
        <v>26</v>
      </c>
      <c r="K886" s="81">
        <f t="shared" si="862"/>
        <v>1776</v>
      </c>
      <c r="L886" s="86">
        <f t="shared" ref="L886:M886" si="896">L885+1</f>
        <v>46168</v>
      </c>
      <c r="M886" s="86">
        <f t="shared" si="896"/>
        <v>46173</v>
      </c>
      <c r="N886" s="5"/>
    </row>
    <row r="887" spans="10:14" x14ac:dyDescent="0.2">
      <c r="J887" s="80">
        <f t="shared" si="861"/>
        <v>27</v>
      </c>
      <c r="K887" s="81">
        <f t="shared" si="862"/>
        <v>1710</v>
      </c>
      <c r="L887" s="86">
        <f t="shared" ref="L887:M887" si="897">L886+1</f>
        <v>46169</v>
      </c>
      <c r="M887" s="86">
        <f t="shared" si="897"/>
        <v>46174</v>
      </c>
      <c r="N887" s="5"/>
    </row>
    <row r="888" spans="10:14" x14ac:dyDescent="0.2">
      <c r="J888" s="80">
        <f t="shared" si="861"/>
        <v>28</v>
      </c>
      <c r="K888" s="81">
        <f t="shared" si="862"/>
        <v>1649</v>
      </c>
      <c r="L888" s="86">
        <f t="shared" ref="L888:M888" si="898">L887+1</f>
        <v>46170</v>
      </c>
      <c r="M888" s="86">
        <f t="shared" si="898"/>
        <v>46175</v>
      </c>
      <c r="N888" s="5"/>
    </row>
    <row r="889" spans="10:14" x14ac:dyDescent="0.2">
      <c r="J889" s="80">
        <f t="shared" si="861"/>
        <v>29</v>
      </c>
      <c r="K889" s="81">
        <f t="shared" si="862"/>
        <v>1592</v>
      </c>
      <c r="L889" s="86">
        <f t="shared" ref="L889:M889" si="899">L888+1</f>
        <v>46171</v>
      </c>
      <c r="M889" s="86">
        <f t="shared" si="899"/>
        <v>46176</v>
      </c>
      <c r="N889" s="5"/>
    </row>
    <row r="890" spans="10:14" x14ac:dyDescent="0.2">
      <c r="J890" s="80">
        <f t="shared" si="861"/>
        <v>30</v>
      </c>
      <c r="K890" s="81">
        <f t="shared" si="862"/>
        <v>1539</v>
      </c>
      <c r="L890" s="86">
        <f t="shared" ref="L890:M890" si="900">L889+1</f>
        <v>46172</v>
      </c>
      <c r="M890" s="86">
        <f t="shared" si="900"/>
        <v>46177</v>
      </c>
      <c r="N890" s="5"/>
    </row>
    <row r="891" spans="10:14" x14ac:dyDescent="0.2">
      <c r="J891" s="80">
        <f t="shared" si="861"/>
        <v>31</v>
      </c>
      <c r="K891" s="81">
        <f t="shared" si="862"/>
        <v>1489</v>
      </c>
      <c r="L891" s="86">
        <f t="shared" ref="L891:M891" si="901">L890+1</f>
        <v>46173</v>
      </c>
      <c r="M891" s="86">
        <f t="shared" si="901"/>
        <v>46178</v>
      </c>
      <c r="N891" s="5"/>
    </row>
    <row r="892" spans="10:14" x14ac:dyDescent="0.2">
      <c r="J892" s="80">
        <f t="shared" si="861"/>
        <v>1</v>
      </c>
      <c r="K892" s="81">
        <f t="shared" si="862"/>
        <v>46174</v>
      </c>
      <c r="L892" s="86">
        <f t="shared" ref="L892:M892" si="902">L891+1</f>
        <v>46174</v>
      </c>
      <c r="M892" s="86">
        <f t="shared" si="902"/>
        <v>46179</v>
      </c>
      <c r="N892" s="5"/>
    </row>
    <row r="893" spans="10:14" x14ac:dyDescent="0.2">
      <c r="J893" s="80">
        <f t="shared" si="861"/>
        <v>2</v>
      </c>
      <c r="K893" s="81">
        <f t="shared" si="862"/>
        <v>23088</v>
      </c>
      <c r="L893" s="86">
        <f t="shared" ref="L893:M893" si="903">L892+1</f>
        <v>46175</v>
      </c>
      <c r="M893" s="86">
        <f t="shared" si="903"/>
        <v>46180</v>
      </c>
      <c r="N893" s="5"/>
    </row>
    <row r="894" spans="10:14" x14ac:dyDescent="0.2">
      <c r="J894" s="80">
        <f t="shared" si="861"/>
        <v>3</v>
      </c>
      <c r="K894" s="81">
        <f t="shared" si="862"/>
        <v>15392</v>
      </c>
      <c r="L894" s="86">
        <f t="shared" ref="L894:M894" si="904">L893+1</f>
        <v>46176</v>
      </c>
      <c r="M894" s="86">
        <f t="shared" si="904"/>
        <v>46181</v>
      </c>
      <c r="N894" s="5"/>
    </row>
    <row r="895" spans="10:14" x14ac:dyDescent="0.2">
      <c r="J895" s="80">
        <f t="shared" si="861"/>
        <v>4</v>
      </c>
      <c r="K895" s="81">
        <f t="shared" si="862"/>
        <v>11544</v>
      </c>
      <c r="L895" s="86">
        <f t="shared" ref="L895:M895" si="905">L894+1</f>
        <v>46177</v>
      </c>
      <c r="M895" s="86">
        <f t="shared" si="905"/>
        <v>46182</v>
      </c>
      <c r="N895" s="5"/>
    </row>
    <row r="896" spans="10:14" x14ac:dyDescent="0.2">
      <c r="J896" s="80">
        <f t="shared" si="861"/>
        <v>5</v>
      </c>
      <c r="K896" s="81">
        <f t="shared" si="862"/>
        <v>9236</v>
      </c>
      <c r="L896" s="86">
        <f t="shared" ref="L896:M896" si="906">L895+1</f>
        <v>46178</v>
      </c>
      <c r="M896" s="86">
        <f t="shared" si="906"/>
        <v>46183</v>
      </c>
      <c r="N896" s="5"/>
    </row>
    <row r="897" spans="10:14" x14ac:dyDescent="0.2">
      <c r="J897" s="80">
        <f t="shared" si="861"/>
        <v>6</v>
      </c>
      <c r="K897" s="81">
        <f t="shared" si="862"/>
        <v>7697</v>
      </c>
      <c r="L897" s="86">
        <f t="shared" ref="L897:M897" si="907">L896+1</f>
        <v>46179</v>
      </c>
      <c r="M897" s="86">
        <f t="shared" si="907"/>
        <v>46184</v>
      </c>
      <c r="N897" s="5"/>
    </row>
    <row r="898" spans="10:14" x14ac:dyDescent="0.2">
      <c r="J898" s="80">
        <f t="shared" si="861"/>
        <v>7</v>
      </c>
      <c r="K898" s="81">
        <f t="shared" si="862"/>
        <v>6597</v>
      </c>
      <c r="L898" s="86">
        <f t="shared" ref="L898:M898" si="908">L897+1</f>
        <v>46180</v>
      </c>
      <c r="M898" s="86">
        <f t="shared" si="908"/>
        <v>46185</v>
      </c>
      <c r="N898" s="5"/>
    </row>
    <row r="899" spans="10:14" x14ac:dyDescent="0.2">
      <c r="J899" s="80">
        <f t="shared" si="861"/>
        <v>8</v>
      </c>
      <c r="K899" s="81">
        <f t="shared" si="862"/>
        <v>5773</v>
      </c>
      <c r="L899" s="86">
        <f t="shared" ref="L899:M899" si="909">L898+1</f>
        <v>46181</v>
      </c>
      <c r="M899" s="86">
        <f t="shared" si="909"/>
        <v>46186</v>
      </c>
      <c r="N899" s="5"/>
    </row>
    <row r="900" spans="10:14" x14ac:dyDescent="0.2">
      <c r="J900" s="80">
        <f t="shared" si="861"/>
        <v>9</v>
      </c>
      <c r="K900" s="81">
        <f t="shared" si="862"/>
        <v>5131</v>
      </c>
      <c r="L900" s="86">
        <f t="shared" ref="L900:M900" si="910">L899+1</f>
        <v>46182</v>
      </c>
      <c r="M900" s="86">
        <f t="shared" si="910"/>
        <v>46187</v>
      </c>
      <c r="N900" s="5"/>
    </row>
    <row r="901" spans="10:14" x14ac:dyDescent="0.2">
      <c r="J901" s="80">
        <f t="shared" si="861"/>
        <v>10</v>
      </c>
      <c r="K901" s="81">
        <f t="shared" si="862"/>
        <v>4618</v>
      </c>
      <c r="L901" s="86">
        <f t="shared" ref="L901:M901" si="911">L900+1</f>
        <v>46183</v>
      </c>
      <c r="M901" s="86">
        <f t="shared" si="911"/>
        <v>46188</v>
      </c>
      <c r="N901" s="5"/>
    </row>
    <row r="902" spans="10:14" x14ac:dyDescent="0.2">
      <c r="J902" s="80">
        <f t="shared" si="861"/>
        <v>11</v>
      </c>
      <c r="K902" s="81">
        <f t="shared" si="862"/>
        <v>4199</v>
      </c>
      <c r="L902" s="86">
        <f t="shared" ref="L902:M902" si="912">L901+1</f>
        <v>46184</v>
      </c>
      <c r="M902" s="86">
        <f t="shared" si="912"/>
        <v>46189</v>
      </c>
      <c r="N902" s="5"/>
    </row>
    <row r="903" spans="10:14" x14ac:dyDescent="0.2">
      <c r="J903" s="80">
        <f t="shared" si="861"/>
        <v>12</v>
      </c>
      <c r="K903" s="81">
        <f t="shared" si="862"/>
        <v>3849</v>
      </c>
      <c r="L903" s="86">
        <f t="shared" ref="L903:M903" si="913">L902+1</f>
        <v>46185</v>
      </c>
      <c r="M903" s="86">
        <f t="shared" si="913"/>
        <v>46190</v>
      </c>
      <c r="N903" s="5"/>
    </row>
    <row r="904" spans="10:14" x14ac:dyDescent="0.2">
      <c r="J904" s="80">
        <f t="shared" si="861"/>
        <v>13</v>
      </c>
      <c r="K904" s="81">
        <f t="shared" si="862"/>
        <v>3553</v>
      </c>
      <c r="L904" s="86">
        <f t="shared" ref="L904:M904" si="914">L903+1</f>
        <v>46186</v>
      </c>
      <c r="M904" s="86">
        <f t="shared" si="914"/>
        <v>46191</v>
      </c>
      <c r="N904" s="5"/>
    </row>
    <row r="905" spans="10:14" x14ac:dyDescent="0.2">
      <c r="J905" s="80">
        <f t="shared" si="861"/>
        <v>14</v>
      </c>
      <c r="K905" s="81">
        <f t="shared" si="862"/>
        <v>3299</v>
      </c>
      <c r="L905" s="86">
        <f t="shared" ref="L905:M905" si="915">L904+1</f>
        <v>46187</v>
      </c>
      <c r="M905" s="86">
        <f t="shared" si="915"/>
        <v>46192</v>
      </c>
      <c r="N905" s="5"/>
    </row>
    <row r="906" spans="10:14" x14ac:dyDescent="0.2">
      <c r="J906" s="80">
        <f t="shared" si="861"/>
        <v>15</v>
      </c>
      <c r="K906" s="81">
        <f t="shared" si="862"/>
        <v>3079</v>
      </c>
      <c r="L906" s="86">
        <f t="shared" ref="L906:M906" si="916">L905+1</f>
        <v>46188</v>
      </c>
      <c r="M906" s="86">
        <f t="shared" si="916"/>
        <v>46193</v>
      </c>
      <c r="N906" s="5"/>
    </row>
    <row r="907" spans="10:14" x14ac:dyDescent="0.2">
      <c r="J907" s="80">
        <f t="shared" si="861"/>
        <v>16</v>
      </c>
      <c r="K907" s="81">
        <f t="shared" si="862"/>
        <v>2887</v>
      </c>
      <c r="L907" s="86">
        <f t="shared" ref="L907:M907" si="917">L906+1</f>
        <v>46189</v>
      </c>
      <c r="M907" s="86">
        <f t="shared" si="917"/>
        <v>46194</v>
      </c>
      <c r="N907" s="5"/>
    </row>
    <row r="908" spans="10:14" x14ac:dyDescent="0.2">
      <c r="J908" s="80">
        <f t="shared" si="861"/>
        <v>17</v>
      </c>
      <c r="K908" s="81">
        <f t="shared" si="862"/>
        <v>2717</v>
      </c>
      <c r="L908" s="86">
        <f t="shared" ref="L908:M908" si="918">L907+1</f>
        <v>46190</v>
      </c>
      <c r="M908" s="86">
        <f t="shared" si="918"/>
        <v>46195</v>
      </c>
      <c r="N908" s="5"/>
    </row>
    <row r="909" spans="10:14" x14ac:dyDescent="0.2">
      <c r="J909" s="80">
        <f t="shared" si="861"/>
        <v>18</v>
      </c>
      <c r="K909" s="81">
        <f t="shared" si="862"/>
        <v>2566</v>
      </c>
      <c r="L909" s="86">
        <f t="shared" ref="L909:M909" si="919">L908+1</f>
        <v>46191</v>
      </c>
      <c r="M909" s="86">
        <f t="shared" si="919"/>
        <v>46196</v>
      </c>
      <c r="N909" s="5"/>
    </row>
    <row r="910" spans="10:14" x14ac:dyDescent="0.2">
      <c r="J910" s="80">
        <f t="shared" si="861"/>
        <v>19</v>
      </c>
      <c r="K910" s="81">
        <f t="shared" si="862"/>
        <v>2431</v>
      </c>
      <c r="L910" s="86">
        <f t="shared" ref="L910:M910" si="920">L909+1</f>
        <v>46192</v>
      </c>
      <c r="M910" s="86">
        <f t="shared" si="920"/>
        <v>46197</v>
      </c>
      <c r="N910" s="5"/>
    </row>
    <row r="911" spans="10:14" x14ac:dyDescent="0.2">
      <c r="J911" s="80">
        <f t="shared" si="861"/>
        <v>20</v>
      </c>
      <c r="K911" s="81">
        <f t="shared" si="862"/>
        <v>2310</v>
      </c>
      <c r="L911" s="86">
        <f t="shared" ref="L911:M911" si="921">L910+1</f>
        <v>46193</v>
      </c>
      <c r="M911" s="86">
        <f t="shared" si="921"/>
        <v>46198</v>
      </c>
      <c r="N911" s="5"/>
    </row>
    <row r="912" spans="10:14" x14ac:dyDescent="0.2">
      <c r="J912" s="80">
        <f t="shared" si="861"/>
        <v>21</v>
      </c>
      <c r="K912" s="81">
        <f t="shared" si="862"/>
        <v>2200</v>
      </c>
      <c r="L912" s="86">
        <f t="shared" ref="L912:M912" si="922">L911+1</f>
        <v>46194</v>
      </c>
      <c r="M912" s="86">
        <f t="shared" si="922"/>
        <v>46199</v>
      </c>
      <c r="N912" s="5"/>
    </row>
    <row r="913" spans="10:14" x14ac:dyDescent="0.2">
      <c r="J913" s="80">
        <f t="shared" si="861"/>
        <v>22</v>
      </c>
      <c r="K913" s="81">
        <f t="shared" si="862"/>
        <v>2100</v>
      </c>
      <c r="L913" s="86">
        <f t="shared" ref="L913:M913" si="923">L912+1</f>
        <v>46195</v>
      </c>
      <c r="M913" s="86">
        <f t="shared" si="923"/>
        <v>46200</v>
      </c>
      <c r="N913" s="5"/>
    </row>
    <row r="914" spans="10:14" x14ac:dyDescent="0.2">
      <c r="J914" s="80">
        <f t="shared" si="861"/>
        <v>23</v>
      </c>
      <c r="K914" s="81">
        <f t="shared" si="862"/>
        <v>2009</v>
      </c>
      <c r="L914" s="86">
        <f t="shared" ref="L914:M914" si="924">L913+1</f>
        <v>46196</v>
      </c>
      <c r="M914" s="86">
        <f t="shared" si="924"/>
        <v>46201</v>
      </c>
      <c r="N914" s="5"/>
    </row>
    <row r="915" spans="10:14" x14ac:dyDescent="0.2">
      <c r="J915" s="80">
        <f t="shared" si="861"/>
        <v>24</v>
      </c>
      <c r="K915" s="81">
        <f t="shared" si="862"/>
        <v>1925</v>
      </c>
      <c r="L915" s="86">
        <f t="shared" ref="L915:M915" si="925">L914+1</f>
        <v>46197</v>
      </c>
      <c r="M915" s="86">
        <f t="shared" si="925"/>
        <v>46202</v>
      </c>
      <c r="N915" s="5"/>
    </row>
    <row r="916" spans="10:14" x14ac:dyDescent="0.2">
      <c r="J916" s="80">
        <f t="shared" si="861"/>
        <v>25</v>
      </c>
      <c r="K916" s="81">
        <f t="shared" si="862"/>
        <v>1848</v>
      </c>
      <c r="L916" s="86">
        <f t="shared" ref="L916:M916" si="926">L915+1</f>
        <v>46198</v>
      </c>
      <c r="M916" s="86">
        <f t="shared" si="926"/>
        <v>46203</v>
      </c>
      <c r="N916" s="5"/>
    </row>
    <row r="917" spans="10:14" x14ac:dyDescent="0.2">
      <c r="J917" s="80">
        <f t="shared" ref="J917:J980" si="927">DAY(L917)</f>
        <v>26</v>
      </c>
      <c r="K917" s="81">
        <f t="shared" ref="K917:K980" si="928">ROUND(L917/J917,0)</f>
        <v>1777</v>
      </c>
      <c r="L917" s="86">
        <f t="shared" ref="L917:M917" si="929">L916+1</f>
        <v>46199</v>
      </c>
      <c r="M917" s="86">
        <f t="shared" si="929"/>
        <v>46204</v>
      </c>
      <c r="N917" s="5"/>
    </row>
    <row r="918" spans="10:14" x14ac:dyDescent="0.2">
      <c r="J918" s="80">
        <f t="shared" si="927"/>
        <v>27</v>
      </c>
      <c r="K918" s="81">
        <f t="shared" si="928"/>
        <v>1711</v>
      </c>
      <c r="L918" s="86">
        <f t="shared" ref="L918:M918" si="930">L917+1</f>
        <v>46200</v>
      </c>
      <c r="M918" s="86">
        <f t="shared" si="930"/>
        <v>46205</v>
      </c>
      <c r="N918" s="5"/>
    </row>
    <row r="919" spans="10:14" x14ac:dyDescent="0.2">
      <c r="J919" s="80">
        <f t="shared" si="927"/>
        <v>28</v>
      </c>
      <c r="K919" s="81">
        <f t="shared" si="928"/>
        <v>1650</v>
      </c>
      <c r="L919" s="86">
        <f t="shared" ref="L919:M919" si="931">L918+1</f>
        <v>46201</v>
      </c>
      <c r="M919" s="86">
        <f t="shared" si="931"/>
        <v>46206</v>
      </c>
      <c r="N919" s="5"/>
    </row>
    <row r="920" spans="10:14" x14ac:dyDescent="0.2">
      <c r="J920" s="80">
        <f t="shared" si="927"/>
        <v>29</v>
      </c>
      <c r="K920" s="81">
        <f t="shared" si="928"/>
        <v>1593</v>
      </c>
      <c r="L920" s="86">
        <f t="shared" ref="L920:M920" si="932">L919+1</f>
        <v>46202</v>
      </c>
      <c r="M920" s="86">
        <f t="shared" si="932"/>
        <v>46207</v>
      </c>
      <c r="N920" s="5"/>
    </row>
    <row r="921" spans="10:14" x14ac:dyDescent="0.2">
      <c r="J921" s="80">
        <f t="shared" si="927"/>
        <v>30</v>
      </c>
      <c r="K921" s="81">
        <f t="shared" si="928"/>
        <v>1540</v>
      </c>
      <c r="L921" s="86">
        <f t="shared" ref="L921:M921" si="933">L920+1</f>
        <v>46203</v>
      </c>
      <c r="M921" s="86">
        <f t="shared" si="933"/>
        <v>46208</v>
      </c>
      <c r="N921" s="5"/>
    </row>
    <row r="922" spans="10:14" x14ac:dyDescent="0.2">
      <c r="J922" s="80">
        <f t="shared" si="927"/>
        <v>1</v>
      </c>
      <c r="K922" s="81">
        <f t="shared" si="928"/>
        <v>46204</v>
      </c>
      <c r="L922" s="86">
        <f t="shared" ref="L922:M922" si="934">L921+1</f>
        <v>46204</v>
      </c>
      <c r="M922" s="86">
        <f t="shared" si="934"/>
        <v>46209</v>
      </c>
      <c r="N922" s="5"/>
    </row>
    <row r="923" spans="10:14" x14ac:dyDescent="0.2">
      <c r="J923" s="80">
        <f t="shared" si="927"/>
        <v>2</v>
      </c>
      <c r="K923" s="81">
        <f t="shared" si="928"/>
        <v>23103</v>
      </c>
      <c r="L923" s="86">
        <f t="shared" ref="L923:M923" si="935">L922+1</f>
        <v>46205</v>
      </c>
      <c r="M923" s="86">
        <f t="shared" si="935"/>
        <v>46210</v>
      </c>
      <c r="N923" s="5"/>
    </row>
    <row r="924" spans="10:14" x14ac:dyDescent="0.2">
      <c r="J924" s="80">
        <f t="shared" si="927"/>
        <v>3</v>
      </c>
      <c r="K924" s="81">
        <f t="shared" si="928"/>
        <v>15402</v>
      </c>
      <c r="L924" s="86">
        <f t="shared" ref="L924:M924" si="936">L923+1</f>
        <v>46206</v>
      </c>
      <c r="M924" s="86">
        <f t="shared" si="936"/>
        <v>46211</v>
      </c>
      <c r="N924" s="5"/>
    </row>
    <row r="925" spans="10:14" x14ac:dyDescent="0.2">
      <c r="J925" s="80">
        <f t="shared" si="927"/>
        <v>4</v>
      </c>
      <c r="K925" s="81">
        <f t="shared" si="928"/>
        <v>11552</v>
      </c>
      <c r="L925" s="86">
        <f t="shared" ref="L925:M925" si="937">L924+1</f>
        <v>46207</v>
      </c>
      <c r="M925" s="86">
        <f t="shared" si="937"/>
        <v>46212</v>
      </c>
      <c r="N925" s="5"/>
    </row>
    <row r="926" spans="10:14" x14ac:dyDescent="0.2">
      <c r="J926" s="80">
        <f t="shared" si="927"/>
        <v>5</v>
      </c>
      <c r="K926" s="81">
        <f t="shared" si="928"/>
        <v>9242</v>
      </c>
      <c r="L926" s="86">
        <f t="shared" ref="L926:M926" si="938">L925+1</f>
        <v>46208</v>
      </c>
      <c r="M926" s="86">
        <f t="shared" si="938"/>
        <v>46213</v>
      </c>
      <c r="N926" s="5"/>
    </row>
    <row r="927" spans="10:14" x14ac:dyDescent="0.2">
      <c r="J927" s="80">
        <f t="shared" si="927"/>
        <v>6</v>
      </c>
      <c r="K927" s="81">
        <f t="shared" si="928"/>
        <v>7702</v>
      </c>
      <c r="L927" s="86">
        <f t="shared" ref="L927:M927" si="939">L926+1</f>
        <v>46209</v>
      </c>
      <c r="M927" s="86">
        <f t="shared" si="939"/>
        <v>46214</v>
      </c>
      <c r="N927" s="5"/>
    </row>
    <row r="928" spans="10:14" x14ac:dyDescent="0.2">
      <c r="J928" s="80">
        <f t="shared" si="927"/>
        <v>7</v>
      </c>
      <c r="K928" s="81">
        <f t="shared" si="928"/>
        <v>6601</v>
      </c>
      <c r="L928" s="86">
        <f t="shared" ref="L928:M928" si="940">L927+1</f>
        <v>46210</v>
      </c>
      <c r="M928" s="86">
        <f t="shared" si="940"/>
        <v>46215</v>
      </c>
      <c r="N928" s="5"/>
    </row>
    <row r="929" spans="10:14" x14ac:dyDescent="0.2">
      <c r="J929" s="80">
        <f t="shared" si="927"/>
        <v>8</v>
      </c>
      <c r="K929" s="81">
        <f t="shared" si="928"/>
        <v>5776</v>
      </c>
      <c r="L929" s="86">
        <f t="shared" ref="L929:M929" si="941">L928+1</f>
        <v>46211</v>
      </c>
      <c r="M929" s="86">
        <f t="shared" si="941"/>
        <v>46216</v>
      </c>
      <c r="N929" s="5"/>
    </row>
    <row r="930" spans="10:14" x14ac:dyDescent="0.2">
      <c r="J930" s="80">
        <f t="shared" si="927"/>
        <v>9</v>
      </c>
      <c r="K930" s="81">
        <f t="shared" si="928"/>
        <v>5135</v>
      </c>
      <c r="L930" s="86">
        <f t="shared" ref="L930:M930" si="942">L929+1</f>
        <v>46212</v>
      </c>
      <c r="M930" s="86">
        <f t="shared" si="942"/>
        <v>46217</v>
      </c>
      <c r="N930" s="5"/>
    </row>
    <row r="931" spans="10:14" x14ac:dyDescent="0.2">
      <c r="J931" s="80">
        <f t="shared" si="927"/>
        <v>10</v>
      </c>
      <c r="K931" s="81">
        <f t="shared" si="928"/>
        <v>4621</v>
      </c>
      <c r="L931" s="86">
        <f t="shared" ref="L931:M931" si="943">L930+1</f>
        <v>46213</v>
      </c>
      <c r="M931" s="86">
        <f t="shared" si="943"/>
        <v>46218</v>
      </c>
      <c r="N931" s="5"/>
    </row>
    <row r="932" spans="10:14" x14ac:dyDescent="0.2">
      <c r="J932" s="80">
        <f t="shared" si="927"/>
        <v>11</v>
      </c>
      <c r="K932" s="81">
        <f t="shared" si="928"/>
        <v>4201</v>
      </c>
      <c r="L932" s="86">
        <f t="shared" ref="L932:M932" si="944">L931+1</f>
        <v>46214</v>
      </c>
      <c r="M932" s="86">
        <f t="shared" si="944"/>
        <v>46219</v>
      </c>
      <c r="N932" s="5"/>
    </row>
    <row r="933" spans="10:14" x14ac:dyDescent="0.2">
      <c r="J933" s="80">
        <f t="shared" si="927"/>
        <v>12</v>
      </c>
      <c r="K933" s="81">
        <f t="shared" si="928"/>
        <v>3851</v>
      </c>
      <c r="L933" s="86">
        <f t="shared" ref="L933:M933" si="945">L932+1</f>
        <v>46215</v>
      </c>
      <c r="M933" s="86">
        <f t="shared" si="945"/>
        <v>46220</v>
      </c>
      <c r="N933" s="5"/>
    </row>
    <row r="934" spans="10:14" x14ac:dyDescent="0.2">
      <c r="J934" s="80">
        <f t="shared" si="927"/>
        <v>13</v>
      </c>
      <c r="K934" s="81">
        <f t="shared" si="928"/>
        <v>3555</v>
      </c>
      <c r="L934" s="86">
        <f t="shared" ref="L934:M934" si="946">L933+1</f>
        <v>46216</v>
      </c>
      <c r="M934" s="86">
        <f t="shared" si="946"/>
        <v>46221</v>
      </c>
      <c r="N934" s="5"/>
    </row>
    <row r="935" spans="10:14" x14ac:dyDescent="0.2">
      <c r="J935" s="80">
        <f t="shared" si="927"/>
        <v>14</v>
      </c>
      <c r="K935" s="81">
        <f t="shared" si="928"/>
        <v>3301</v>
      </c>
      <c r="L935" s="86">
        <f t="shared" ref="L935:M935" si="947">L934+1</f>
        <v>46217</v>
      </c>
      <c r="M935" s="86">
        <f t="shared" si="947"/>
        <v>46222</v>
      </c>
      <c r="N935" s="5"/>
    </row>
    <row r="936" spans="10:14" x14ac:dyDescent="0.2">
      <c r="J936" s="80">
        <f t="shared" si="927"/>
        <v>15</v>
      </c>
      <c r="K936" s="81">
        <f t="shared" si="928"/>
        <v>3081</v>
      </c>
      <c r="L936" s="86">
        <f t="shared" ref="L936:M936" si="948">L935+1</f>
        <v>46218</v>
      </c>
      <c r="M936" s="86">
        <f t="shared" si="948"/>
        <v>46223</v>
      </c>
      <c r="N936" s="5"/>
    </row>
    <row r="937" spans="10:14" x14ac:dyDescent="0.2">
      <c r="J937" s="80">
        <f t="shared" si="927"/>
        <v>16</v>
      </c>
      <c r="K937" s="81">
        <f t="shared" si="928"/>
        <v>2889</v>
      </c>
      <c r="L937" s="86">
        <f t="shared" ref="L937:M937" si="949">L936+1</f>
        <v>46219</v>
      </c>
      <c r="M937" s="86">
        <f t="shared" si="949"/>
        <v>46224</v>
      </c>
      <c r="N937" s="5"/>
    </row>
    <row r="938" spans="10:14" x14ac:dyDescent="0.2">
      <c r="J938" s="80">
        <f t="shared" si="927"/>
        <v>17</v>
      </c>
      <c r="K938" s="81">
        <f t="shared" si="928"/>
        <v>2719</v>
      </c>
      <c r="L938" s="86">
        <f t="shared" ref="L938:M938" si="950">L937+1</f>
        <v>46220</v>
      </c>
      <c r="M938" s="86">
        <f t="shared" si="950"/>
        <v>46225</v>
      </c>
      <c r="N938" s="5"/>
    </row>
    <row r="939" spans="10:14" x14ac:dyDescent="0.2">
      <c r="J939" s="80">
        <f t="shared" si="927"/>
        <v>18</v>
      </c>
      <c r="K939" s="81">
        <f t="shared" si="928"/>
        <v>2568</v>
      </c>
      <c r="L939" s="86">
        <f t="shared" ref="L939:M939" si="951">L938+1</f>
        <v>46221</v>
      </c>
      <c r="M939" s="86">
        <f t="shared" si="951"/>
        <v>46226</v>
      </c>
      <c r="N939" s="5"/>
    </row>
    <row r="940" spans="10:14" x14ac:dyDescent="0.2">
      <c r="J940" s="80">
        <f t="shared" si="927"/>
        <v>19</v>
      </c>
      <c r="K940" s="81">
        <f t="shared" si="928"/>
        <v>2433</v>
      </c>
      <c r="L940" s="86">
        <f t="shared" ref="L940:M940" si="952">L939+1</f>
        <v>46222</v>
      </c>
      <c r="M940" s="86">
        <f t="shared" si="952"/>
        <v>46227</v>
      </c>
      <c r="N940" s="5"/>
    </row>
    <row r="941" spans="10:14" x14ac:dyDescent="0.2">
      <c r="J941" s="80">
        <f t="shared" si="927"/>
        <v>20</v>
      </c>
      <c r="K941" s="81">
        <f t="shared" si="928"/>
        <v>2311</v>
      </c>
      <c r="L941" s="86">
        <f t="shared" ref="L941:M941" si="953">L940+1</f>
        <v>46223</v>
      </c>
      <c r="M941" s="86">
        <f t="shared" si="953"/>
        <v>46228</v>
      </c>
      <c r="N941" s="5"/>
    </row>
    <row r="942" spans="10:14" x14ac:dyDescent="0.2">
      <c r="J942" s="80">
        <f t="shared" si="927"/>
        <v>21</v>
      </c>
      <c r="K942" s="81">
        <f t="shared" si="928"/>
        <v>2201</v>
      </c>
      <c r="L942" s="86">
        <f t="shared" ref="L942:M942" si="954">L941+1</f>
        <v>46224</v>
      </c>
      <c r="M942" s="86">
        <f t="shared" si="954"/>
        <v>46229</v>
      </c>
      <c r="N942" s="5"/>
    </row>
    <row r="943" spans="10:14" x14ac:dyDescent="0.2">
      <c r="J943" s="80">
        <f t="shared" si="927"/>
        <v>22</v>
      </c>
      <c r="K943" s="81">
        <f t="shared" si="928"/>
        <v>2101</v>
      </c>
      <c r="L943" s="86">
        <f t="shared" ref="L943:M943" si="955">L942+1</f>
        <v>46225</v>
      </c>
      <c r="M943" s="86">
        <f t="shared" si="955"/>
        <v>46230</v>
      </c>
      <c r="N943" s="5"/>
    </row>
    <row r="944" spans="10:14" x14ac:dyDescent="0.2">
      <c r="J944" s="80">
        <f t="shared" si="927"/>
        <v>23</v>
      </c>
      <c r="K944" s="81">
        <f t="shared" si="928"/>
        <v>2010</v>
      </c>
      <c r="L944" s="86">
        <f t="shared" ref="L944:M944" si="956">L943+1</f>
        <v>46226</v>
      </c>
      <c r="M944" s="86">
        <f t="shared" si="956"/>
        <v>46231</v>
      </c>
      <c r="N944" s="5"/>
    </row>
    <row r="945" spans="10:14" x14ac:dyDescent="0.2">
      <c r="J945" s="80">
        <f t="shared" si="927"/>
        <v>24</v>
      </c>
      <c r="K945" s="81">
        <f t="shared" si="928"/>
        <v>1926</v>
      </c>
      <c r="L945" s="86">
        <f t="shared" ref="L945:M945" si="957">L944+1</f>
        <v>46227</v>
      </c>
      <c r="M945" s="86">
        <f t="shared" si="957"/>
        <v>46232</v>
      </c>
      <c r="N945" s="5"/>
    </row>
    <row r="946" spans="10:14" x14ac:dyDescent="0.2">
      <c r="J946" s="80">
        <f t="shared" si="927"/>
        <v>25</v>
      </c>
      <c r="K946" s="81">
        <f t="shared" si="928"/>
        <v>1849</v>
      </c>
      <c r="L946" s="86">
        <f t="shared" ref="L946:M946" si="958">L945+1</f>
        <v>46228</v>
      </c>
      <c r="M946" s="86">
        <f t="shared" si="958"/>
        <v>46233</v>
      </c>
      <c r="N946" s="5"/>
    </row>
    <row r="947" spans="10:14" x14ac:dyDescent="0.2">
      <c r="J947" s="80">
        <f t="shared" si="927"/>
        <v>26</v>
      </c>
      <c r="K947" s="81">
        <f t="shared" si="928"/>
        <v>1778</v>
      </c>
      <c r="L947" s="86">
        <f t="shared" ref="L947:M947" si="959">L946+1</f>
        <v>46229</v>
      </c>
      <c r="M947" s="86">
        <f t="shared" si="959"/>
        <v>46234</v>
      </c>
      <c r="N947" s="5"/>
    </row>
    <row r="948" spans="10:14" x14ac:dyDescent="0.2">
      <c r="J948" s="80">
        <f t="shared" si="927"/>
        <v>27</v>
      </c>
      <c r="K948" s="81">
        <f t="shared" si="928"/>
        <v>1712</v>
      </c>
      <c r="L948" s="86">
        <f t="shared" ref="L948:M948" si="960">L947+1</f>
        <v>46230</v>
      </c>
      <c r="M948" s="86">
        <f t="shared" si="960"/>
        <v>46235</v>
      </c>
      <c r="N948" s="5"/>
    </row>
    <row r="949" spans="10:14" x14ac:dyDescent="0.2">
      <c r="J949" s="80">
        <f t="shared" si="927"/>
        <v>28</v>
      </c>
      <c r="K949" s="81">
        <f t="shared" si="928"/>
        <v>1651</v>
      </c>
      <c r="L949" s="86">
        <f t="shared" ref="L949:M949" si="961">L948+1</f>
        <v>46231</v>
      </c>
      <c r="M949" s="86">
        <f t="shared" si="961"/>
        <v>46236</v>
      </c>
      <c r="N949" s="5"/>
    </row>
    <row r="950" spans="10:14" x14ac:dyDescent="0.2">
      <c r="J950" s="80">
        <f t="shared" si="927"/>
        <v>29</v>
      </c>
      <c r="K950" s="81">
        <f t="shared" si="928"/>
        <v>1594</v>
      </c>
      <c r="L950" s="86">
        <f t="shared" ref="L950:M950" si="962">L949+1</f>
        <v>46232</v>
      </c>
      <c r="M950" s="86">
        <f t="shared" si="962"/>
        <v>46237</v>
      </c>
      <c r="N950" s="5"/>
    </row>
    <row r="951" spans="10:14" x14ac:dyDescent="0.2">
      <c r="J951" s="80">
        <f t="shared" si="927"/>
        <v>30</v>
      </c>
      <c r="K951" s="81">
        <f t="shared" si="928"/>
        <v>1541</v>
      </c>
      <c r="L951" s="86">
        <f t="shared" ref="L951:M951" si="963">L950+1</f>
        <v>46233</v>
      </c>
      <c r="M951" s="86">
        <f t="shared" si="963"/>
        <v>46238</v>
      </c>
      <c r="N951" s="5"/>
    </row>
    <row r="952" spans="10:14" x14ac:dyDescent="0.2">
      <c r="J952" s="80">
        <f t="shared" si="927"/>
        <v>31</v>
      </c>
      <c r="K952" s="81">
        <f t="shared" si="928"/>
        <v>1491</v>
      </c>
      <c r="L952" s="86">
        <f t="shared" ref="L952:M952" si="964">L951+1</f>
        <v>46234</v>
      </c>
      <c r="M952" s="86">
        <f t="shared" si="964"/>
        <v>46239</v>
      </c>
      <c r="N952" s="5"/>
    </row>
    <row r="953" spans="10:14" x14ac:dyDescent="0.2">
      <c r="J953" s="80">
        <f t="shared" si="927"/>
        <v>1</v>
      </c>
      <c r="K953" s="81">
        <f t="shared" si="928"/>
        <v>46235</v>
      </c>
      <c r="L953" s="86">
        <f t="shared" ref="L953:M953" si="965">L952+1</f>
        <v>46235</v>
      </c>
      <c r="M953" s="86">
        <f t="shared" si="965"/>
        <v>46240</v>
      </c>
      <c r="N953" s="5"/>
    </row>
    <row r="954" spans="10:14" x14ac:dyDescent="0.2">
      <c r="J954" s="80">
        <f t="shared" si="927"/>
        <v>2</v>
      </c>
      <c r="K954" s="81">
        <f t="shared" si="928"/>
        <v>23118</v>
      </c>
      <c r="L954" s="86">
        <f t="shared" ref="L954:M954" si="966">L953+1</f>
        <v>46236</v>
      </c>
      <c r="M954" s="86">
        <f t="shared" si="966"/>
        <v>46241</v>
      </c>
      <c r="N954" s="5"/>
    </row>
    <row r="955" spans="10:14" x14ac:dyDescent="0.2">
      <c r="J955" s="80">
        <f t="shared" si="927"/>
        <v>3</v>
      </c>
      <c r="K955" s="81">
        <f t="shared" si="928"/>
        <v>15412</v>
      </c>
      <c r="L955" s="86">
        <f t="shared" ref="L955:M955" si="967">L954+1</f>
        <v>46237</v>
      </c>
      <c r="M955" s="86">
        <f t="shared" si="967"/>
        <v>46242</v>
      </c>
      <c r="N955" s="5"/>
    </row>
    <row r="956" spans="10:14" x14ac:dyDescent="0.2">
      <c r="J956" s="80">
        <f t="shared" si="927"/>
        <v>4</v>
      </c>
      <c r="K956" s="81">
        <f t="shared" si="928"/>
        <v>11560</v>
      </c>
      <c r="L956" s="86">
        <f t="shared" ref="L956:M956" si="968">L955+1</f>
        <v>46238</v>
      </c>
      <c r="M956" s="86">
        <f t="shared" si="968"/>
        <v>46243</v>
      </c>
      <c r="N956" s="5"/>
    </row>
    <row r="957" spans="10:14" x14ac:dyDescent="0.2">
      <c r="J957" s="80">
        <f t="shared" si="927"/>
        <v>5</v>
      </c>
      <c r="K957" s="81">
        <f t="shared" si="928"/>
        <v>9248</v>
      </c>
      <c r="L957" s="86">
        <f t="shared" ref="L957:M957" si="969">L956+1</f>
        <v>46239</v>
      </c>
      <c r="M957" s="86">
        <f t="shared" si="969"/>
        <v>46244</v>
      </c>
      <c r="N957" s="5"/>
    </row>
    <row r="958" spans="10:14" x14ac:dyDescent="0.2">
      <c r="J958" s="80">
        <f t="shared" si="927"/>
        <v>6</v>
      </c>
      <c r="K958" s="81">
        <f t="shared" si="928"/>
        <v>7707</v>
      </c>
      <c r="L958" s="86">
        <f t="shared" ref="L958:M958" si="970">L957+1</f>
        <v>46240</v>
      </c>
      <c r="M958" s="86">
        <f t="shared" si="970"/>
        <v>46245</v>
      </c>
      <c r="N958" s="5"/>
    </row>
    <row r="959" spans="10:14" x14ac:dyDescent="0.2">
      <c r="J959" s="80">
        <f t="shared" si="927"/>
        <v>7</v>
      </c>
      <c r="K959" s="81">
        <f t="shared" si="928"/>
        <v>6606</v>
      </c>
      <c r="L959" s="86">
        <f t="shared" ref="L959:M959" si="971">L958+1</f>
        <v>46241</v>
      </c>
      <c r="M959" s="86">
        <f t="shared" si="971"/>
        <v>46246</v>
      </c>
      <c r="N959" s="5"/>
    </row>
    <row r="960" spans="10:14" x14ac:dyDescent="0.2">
      <c r="J960" s="80">
        <f t="shared" si="927"/>
        <v>8</v>
      </c>
      <c r="K960" s="81">
        <f t="shared" si="928"/>
        <v>5780</v>
      </c>
      <c r="L960" s="86">
        <f t="shared" ref="L960:M960" si="972">L959+1</f>
        <v>46242</v>
      </c>
      <c r="M960" s="86">
        <f t="shared" si="972"/>
        <v>46247</v>
      </c>
      <c r="N960" s="5"/>
    </row>
    <row r="961" spans="10:14" x14ac:dyDescent="0.2">
      <c r="J961" s="80">
        <f t="shared" si="927"/>
        <v>9</v>
      </c>
      <c r="K961" s="81">
        <f t="shared" si="928"/>
        <v>5138</v>
      </c>
      <c r="L961" s="86">
        <f t="shared" ref="L961:M961" si="973">L960+1</f>
        <v>46243</v>
      </c>
      <c r="M961" s="86">
        <f t="shared" si="973"/>
        <v>46248</v>
      </c>
      <c r="N961" s="5"/>
    </row>
    <row r="962" spans="10:14" x14ac:dyDescent="0.2">
      <c r="J962" s="80">
        <f t="shared" si="927"/>
        <v>10</v>
      </c>
      <c r="K962" s="81">
        <f t="shared" si="928"/>
        <v>4624</v>
      </c>
      <c r="L962" s="86">
        <f t="shared" ref="L962:M962" si="974">L961+1</f>
        <v>46244</v>
      </c>
      <c r="M962" s="86">
        <f t="shared" si="974"/>
        <v>46249</v>
      </c>
      <c r="N962" s="5"/>
    </row>
    <row r="963" spans="10:14" x14ac:dyDescent="0.2">
      <c r="J963" s="80">
        <f t="shared" si="927"/>
        <v>11</v>
      </c>
      <c r="K963" s="81">
        <f t="shared" si="928"/>
        <v>4204</v>
      </c>
      <c r="L963" s="86">
        <f t="shared" ref="L963:M963" si="975">L962+1</f>
        <v>46245</v>
      </c>
      <c r="M963" s="86">
        <f t="shared" si="975"/>
        <v>46250</v>
      </c>
      <c r="N963" s="5"/>
    </row>
    <row r="964" spans="10:14" x14ac:dyDescent="0.2">
      <c r="J964" s="80">
        <f t="shared" si="927"/>
        <v>12</v>
      </c>
      <c r="K964" s="81">
        <f t="shared" si="928"/>
        <v>3854</v>
      </c>
      <c r="L964" s="86">
        <f t="shared" ref="L964:M964" si="976">L963+1</f>
        <v>46246</v>
      </c>
      <c r="M964" s="86">
        <f t="shared" si="976"/>
        <v>46251</v>
      </c>
      <c r="N964" s="5"/>
    </row>
    <row r="965" spans="10:14" x14ac:dyDescent="0.2">
      <c r="J965" s="80">
        <f t="shared" si="927"/>
        <v>13</v>
      </c>
      <c r="K965" s="81">
        <f t="shared" si="928"/>
        <v>3557</v>
      </c>
      <c r="L965" s="86">
        <f t="shared" ref="L965:M965" si="977">L964+1</f>
        <v>46247</v>
      </c>
      <c r="M965" s="86">
        <f t="shared" si="977"/>
        <v>46252</v>
      </c>
      <c r="N965" s="5"/>
    </row>
    <row r="966" spans="10:14" x14ac:dyDescent="0.2">
      <c r="J966" s="80">
        <f t="shared" si="927"/>
        <v>14</v>
      </c>
      <c r="K966" s="81">
        <f t="shared" si="928"/>
        <v>3303</v>
      </c>
      <c r="L966" s="86">
        <f t="shared" ref="L966:M966" si="978">L965+1</f>
        <v>46248</v>
      </c>
      <c r="M966" s="86">
        <f t="shared" si="978"/>
        <v>46253</v>
      </c>
      <c r="N966" s="5"/>
    </row>
    <row r="967" spans="10:14" x14ac:dyDescent="0.2">
      <c r="J967" s="80">
        <f t="shared" si="927"/>
        <v>15</v>
      </c>
      <c r="K967" s="81">
        <f t="shared" si="928"/>
        <v>3083</v>
      </c>
      <c r="L967" s="86">
        <f t="shared" ref="L967:M967" si="979">L966+1</f>
        <v>46249</v>
      </c>
      <c r="M967" s="86">
        <f t="shared" si="979"/>
        <v>46254</v>
      </c>
      <c r="N967" s="5"/>
    </row>
    <row r="968" spans="10:14" x14ac:dyDescent="0.2">
      <c r="J968" s="80">
        <f t="shared" si="927"/>
        <v>16</v>
      </c>
      <c r="K968" s="81">
        <f t="shared" si="928"/>
        <v>2891</v>
      </c>
      <c r="L968" s="86">
        <f t="shared" ref="L968:M968" si="980">L967+1</f>
        <v>46250</v>
      </c>
      <c r="M968" s="86">
        <f t="shared" si="980"/>
        <v>46255</v>
      </c>
      <c r="N968" s="5"/>
    </row>
    <row r="969" spans="10:14" x14ac:dyDescent="0.2">
      <c r="J969" s="80">
        <f t="shared" si="927"/>
        <v>17</v>
      </c>
      <c r="K969" s="81">
        <f t="shared" si="928"/>
        <v>2721</v>
      </c>
      <c r="L969" s="86">
        <f t="shared" ref="L969:M969" si="981">L968+1</f>
        <v>46251</v>
      </c>
      <c r="M969" s="86">
        <f t="shared" si="981"/>
        <v>46256</v>
      </c>
      <c r="N969" s="5"/>
    </row>
    <row r="970" spans="10:14" x14ac:dyDescent="0.2">
      <c r="J970" s="80">
        <f t="shared" si="927"/>
        <v>18</v>
      </c>
      <c r="K970" s="81">
        <f t="shared" si="928"/>
        <v>2570</v>
      </c>
      <c r="L970" s="86">
        <f t="shared" ref="L970:M970" si="982">L969+1</f>
        <v>46252</v>
      </c>
      <c r="M970" s="86">
        <f t="shared" si="982"/>
        <v>46257</v>
      </c>
      <c r="N970" s="5"/>
    </row>
    <row r="971" spans="10:14" x14ac:dyDescent="0.2">
      <c r="J971" s="80">
        <f t="shared" si="927"/>
        <v>19</v>
      </c>
      <c r="K971" s="81">
        <f t="shared" si="928"/>
        <v>2434</v>
      </c>
      <c r="L971" s="86">
        <f t="shared" ref="L971:M971" si="983">L970+1</f>
        <v>46253</v>
      </c>
      <c r="M971" s="86">
        <f t="shared" si="983"/>
        <v>46258</v>
      </c>
      <c r="N971" s="5"/>
    </row>
    <row r="972" spans="10:14" x14ac:dyDescent="0.2">
      <c r="J972" s="80">
        <f t="shared" si="927"/>
        <v>20</v>
      </c>
      <c r="K972" s="81">
        <f t="shared" si="928"/>
        <v>2313</v>
      </c>
      <c r="L972" s="86">
        <f t="shared" ref="L972:M972" si="984">L971+1</f>
        <v>46254</v>
      </c>
      <c r="M972" s="86">
        <f t="shared" si="984"/>
        <v>46259</v>
      </c>
      <c r="N972" s="5"/>
    </row>
    <row r="973" spans="10:14" x14ac:dyDescent="0.2">
      <c r="J973" s="80">
        <f t="shared" si="927"/>
        <v>21</v>
      </c>
      <c r="K973" s="81">
        <f t="shared" si="928"/>
        <v>2203</v>
      </c>
      <c r="L973" s="86">
        <f t="shared" ref="L973:M973" si="985">L972+1</f>
        <v>46255</v>
      </c>
      <c r="M973" s="86">
        <f t="shared" si="985"/>
        <v>46260</v>
      </c>
      <c r="N973" s="5"/>
    </row>
    <row r="974" spans="10:14" x14ac:dyDescent="0.2">
      <c r="J974" s="80">
        <f t="shared" si="927"/>
        <v>22</v>
      </c>
      <c r="K974" s="81">
        <f t="shared" si="928"/>
        <v>2103</v>
      </c>
      <c r="L974" s="86">
        <f t="shared" ref="L974:M974" si="986">L973+1</f>
        <v>46256</v>
      </c>
      <c r="M974" s="86">
        <f t="shared" si="986"/>
        <v>46261</v>
      </c>
      <c r="N974" s="5"/>
    </row>
    <row r="975" spans="10:14" x14ac:dyDescent="0.2">
      <c r="J975" s="80">
        <f t="shared" si="927"/>
        <v>23</v>
      </c>
      <c r="K975" s="81">
        <f t="shared" si="928"/>
        <v>2011</v>
      </c>
      <c r="L975" s="86">
        <f t="shared" ref="L975:M975" si="987">L974+1</f>
        <v>46257</v>
      </c>
      <c r="M975" s="86">
        <f t="shared" si="987"/>
        <v>46262</v>
      </c>
      <c r="N975" s="5"/>
    </row>
    <row r="976" spans="10:14" x14ac:dyDescent="0.2">
      <c r="J976" s="80">
        <f t="shared" si="927"/>
        <v>24</v>
      </c>
      <c r="K976" s="81">
        <f t="shared" si="928"/>
        <v>1927</v>
      </c>
      <c r="L976" s="86">
        <f t="shared" ref="L976:M976" si="988">L975+1</f>
        <v>46258</v>
      </c>
      <c r="M976" s="86">
        <f t="shared" si="988"/>
        <v>46263</v>
      </c>
      <c r="N976" s="5"/>
    </row>
    <row r="977" spans="10:14" x14ac:dyDescent="0.2">
      <c r="J977" s="80">
        <f t="shared" si="927"/>
        <v>25</v>
      </c>
      <c r="K977" s="81">
        <f t="shared" si="928"/>
        <v>1850</v>
      </c>
      <c r="L977" s="86">
        <f t="shared" ref="L977:M977" si="989">L976+1</f>
        <v>46259</v>
      </c>
      <c r="M977" s="86">
        <f t="shared" si="989"/>
        <v>46264</v>
      </c>
      <c r="N977" s="5"/>
    </row>
    <row r="978" spans="10:14" x14ac:dyDescent="0.2">
      <c r="J978" s="80">
        <f t="shared" si="927"/>
        <v>26</v>
      </c>
      <c r="K978" s="81">
        <f t="shared" si="928"/>
        <v>1779</v>
      </c>
      <c r="L978" s="86">
        <f t="shared" ref="L978:M978" si="990">L977+1</f>
        <v>46260</v>
      </c>
      <c r="M978" s="86">
        <f t="shared" si="990"/>
        <v>46265</v>
      </c>
      <c r="N978" s="5"/>
    </row>
    <row r="979" spans="10:14" x14ac:dyDescent="0.2">
      <c r="J979" s="80">
        <f t="shared" si="927"/>
        <v>27</v>
      </c>
      <c r="K979" s="81">
        <f t="shared" si="928"/>
        <v>1713</v>
      </c>
      <c r="L979" s="86">
        <f t="shared" ref="L979:M979" si="991">L978+1</f>
        <v>46261</v>
      </c>
      <c r="M979" s="86">
        <f t="shared" si="991"/>
        <v>46266</v>
      </c>
      <c r="N979" s="5"/>
    </row>
    <row r="980" spans="10:14" x14ac:dyDescent="0.2">
      <c r="J980" s="80">
        <f t="shared" si="927"/>
        <v>28</v>
      </c>
      <c r="K980" s="81">
        <f t="shared" si="928"/>
        <v>1652</v>
      </c>
      <c r="L980" s="86">
        <f t="shared" ref="L980:M980" si="992">L979+1</f>
        <v>46262</v>
      </c>
      <c r="M980" s="86">
        <f t="shared" si="992"/>
        <v>46267</v>
      </c>
      <c r="N980" s="5"/>
    </row>
    <row r="981" spans="10:14" x14ac:dyDescent="0.2">
      <c r="J981" s="80">
        <f t="shared" ref="J981:J1044" si="993">DAY(L981)</f>
        <v>29</v>
      </c>
      <c r="K981" s="81">
        <f t="shared" ref="K981:K1044" si="994">ROUND(L981/J981,0)</f>
        <v>1595</v>
      </c>
      <c r="L981" s="86">
        <f t="shared" ref="L981:M981" si="995">L980+1</f>
        <v>46263</v>
      </c>
      <c r="M981" s="86">
        <f t="shared" si="995"/>
        <v>46268</v>
      </c>
      <c r="N981" s="5"/>
    </row>
    <row r="982" spans="10:14" x14ac:dyDescent="0.2">
      <c r="J982" s="80">
        <f t="shared" si="993"/>
        <v>30</v>
      </c>
      <c r="K982" s="81">
        <f t="shared" si="994"/>
        <v>1542</v>
      </c>
      <c r="L982" s="86">
        <f t="shared" ref="L982:M982" si="996">L981+1</f>
        <v>46264</v>
      </c>
      <c r="M982" s="86">
        <f t="shared" si="996"/>
        <v>46269</v>
      </c>
      <c r="N982" s="5"/>
    </row>
    <row r="983" spans="10:14" x14ac:dyDescent="0.2">
      <c r="J983" s="80">
        <f t="shared" si="993"/>
        <v>31</v>
      </c>
      <c r="K983" s="81">
        <f t="shared" si="994"/>
        <v>1492</v>
      </c>
      <c r="L983" s="86">
        <f t="shared" ref="L983:M983" si="997">L982+1</f>
        <v>46265</v>
      </c>
      <c r="M983" s="86">
        <f t="shared" si="997"/>
        <v>46270</v>
      </c>
      <c r="N983" s="5"/>
    </row>
    <row r="984" spans="10:14" x14ac:dyDescent="0.2">
      <c r="J984" s="80">
        <f t="shared" si="993"/>
        <v>1</v>
      </c>
      <c r="K984" s="81">
        <f t="shared" si="994"/>
        <v>46266</v>
      </c>
      <c r="L984" s="86">
        <f t="shared" ref="L984:M984" si="998">L983+1</f>
        <v>46266</v>
      </c>
      <c r="M984" s="86">
        <f t="shared" si="998"/>
        <v>46271</v>
      </c>
      <c r="N984" s="5"/>
    </row>
    <row r="985" spans="10:14" x14ac:dyDescent="0.2">
      <c r="J985" s="80">
        <f t="shared" si="993"/>
        <v>2</v>
      </c>
      <c r="K985" s="81">
        <f t="shared" si="994"/>
        <v>23134</v>
      </c>
      <c r="L985" s="86">
        <f t="shared" ref="L985:M985" si="999">L984+1</f>
        <v>46267</v>
      </c>
      <c r="M985" s="86">
        <f t="shared" si="999"/>
        <v>46272</v>
      </c>
      <c r="N985" s="5"/>
    </row>
    <row r="986" spans="10:14" x14ac:dyDescent="0.2">
      <c r="J986" s="80">
        <f t="shared" si="993"/>
        <v>3</v>
      </c>
      <c r="K986" s="81">
        <f t="shared" si="994"/>
        <v>15423</v>
      </c>
      <c r="L986" s="86">
        <f t="shared" ref="L986:M986" si="1000">L985+1</f>
        <v>46268</v>
      </c>
      <c r="M986" s="86">
        <f t="shared" si="1000"/>
        <v>46273</v>
      </c>
      <c r="N986" s="5"/>
    </row>
    <row r="987" spans="10:14" x14ac:dyDescent="0.2">
      <c r="J987" s="80">
        <f t="shared" si="993"/>
        <v>4</v>
      </c>
      <c r="K987" s="81">
        <f t="shared" si="994"/>
        <v>11567</v>
      </c>
      <c r="L987" s="86">
        <f t="shared" ref="L987:M987" si="1001">L986+1</f>
        <v>46269</v>
      </c>
      <c r="M987" s="86">
        <f t="shared" si="1001"/>
        <v>46274</v>
      </c>
      <c r="N987" s="5"/>
    </row>
    <row r="988" spans="10:14" x14ac:dyDescent="0.2">
      <c r="J988" s="80">
        <f t="shared" si="993"/>
        <v>5</v>
      </c>
      <c r="K988" s="81">
        <f t="shared" si="994"/>
        <v>9254</v>
      </c>
      <c r="L988" s="86">
        <f t="shared" ref="L988:M988" si="1002">L987+1</f>
        <v>46270</v>
      </c>
      <c r="M988" s="86">
        <f t="shared" si="1002"/>
        <v>46275</v>
      </c>
      <c r="N988" s="5"/>
    </row>
    <row r="989" spans="10:14" x14ac:dyDescent="0.2">
      <c r="J989" s="80">
        <f t="shared" si="993"/>
        <v>6</v>
      </c>
      <c r="K989" s="81">
        <f t="shared" si="994"/>
        <v>7712</v>
      </c>
      <c r="L989" s="86">
        <f t="shared" ref="L989:M989" si="1003">L988+1</f>
        <v>46271</v>
      </c>
      <c r="M989" s="86">
        <f t="shared" si="1003"/>
        <v>46276</v>
      </c>
      <c r="N989" s="5"/>
    </row>
    <row r="990" spans="10:14" x14ac:dyDescent="0.2">
      <c r="J990" s="80">
        <f t="shared" si="993"/>
        <v>7</v>
      </c>
      <c r="K990" s="81">
        <f t="shared" si="994"/>
        <v>6610</v>
      </c>
      <c r="L990" s="86">
        <f t="shared" ref="L990:M990" si="1004">L989+1</f>
        <v>46272</v>
      </c>
      <c r="M990" s="86">
        <f t="shared" si="1004"/>
        <v>46277</v>
      </c>
      <c r="N990" s="5"/>
    </row>
    <row r="991" spans="10:14" x14ac:dyDescent="0.2">
      <c r="J991" s="80">
        <f t="shared" si="993"/>
        <v>8</v>
      </c>
      <c r="K991" s="81">
        <f t="shared" si="994"/>
        <v>5784</v>
      </c>
      <c r="L991" s="86">
        <f t="shared" ref="L991:M991" si="1005">L990+1</f>
        <v>46273</v>
      </c>
      <c r="M991" s="86">
        <f t="shared" si="1005"/>
        <v>46278</v>
      </c>
      <c r="N991" s="5"/>
    </row>
    <row r="992" spans="10:14" x14ac:dyDescent="0.2">
      <c r="J992" s="80">
        <f t="shared" si="993"/>
        <v>9</v>
      </c>
      <c r="K992" s="81">
        <f t="shared" si="994"/>
        <v>5142</v>
      </c>
      <c r="L992" s="86">
        <f t="shared" ref="L992:M992" si="1006">L991+1</f>
        <v>46274</v>
      </c>
      <c r="M992" s="86">
        <f t="shared" si="1006"/>
        <v>46279</v>
      </c>
      <c r="N992" s="5"/>
    </row>
    <row r="993" spans="10:14" x14ac:dyDescent="0.2">
      <c r="J993" s="80">
        <f t="shared" si="993"/>
        <v>10</v>
      </c>
      <c r="K993" s="81">
        <f t="shared" si="994"/>
        <v>4628</v>
      </c>
      <c r="L993" s="86">
        <f t="shared" ref="L993:M993" si="1007">L992+1</f>
        <v>46275</v>
      </c>
      <c r="M993" s="86">
        <f t="shared" si="1007"/>
        <v>46280</v>
      </c>
      <c r="N993" s="5"/>
    </row>
    <row r="994" spans="10:14" x14ac:dyDescent="0.2">
      <c r="J994" s="80">
        <f t="shared" si="993"/>
        <v>11</v>
      </c>
      <c r="K994" s="81">
        <f t="shared" si="994"/>
        <v>4207</v>
      </c>
      <c r="L994" s="86">
        <f t="shared" ref="L994:M994" si="1008">L993+1</f>
        <v>46276</v>
      </c>
      <c r="M994" s="86">
        <f t="shared" si="1008"/>
        <v>46281</v>
      </c>
      <c r="N994" s="5"/>
    </row>
    <row r="995" spans="10:14" x14ac:dyDescent="0.2">
      <c r="J995" s="80">
        <f t="shared" si="993"/>
        <v>12</v>
      </c>
      <c r="K995" s="81">
        <f t="shared" si="994"/>
        <v>3856</v>
      </c>
      <c r="L995" s="86">
        <f t="shared" ref="L995:M995" si="1009">L994+1</f>
        <v>46277</v>
      </c>
      <c r="M995" s="86">
        <f t="shared" si="1009"/>
        <v>46282</v>
      </c>
      <c r="N995" s="5"/>
    </row>
    <row r="996" spans="10:14" x14ac:dyDescent="0.2">
      <c r="J996" s="80">
        <f t="shared" si="993"/>
        <v>13</v>
      </c>
      <c r="K996" s="81">
        <f t="shared" si="994"/>
        <v>3560</v>
      </c>
      <c r="L996" s="86">
        <f t="shared" ref="L996:M996" si="1010">L995+1</f>
        <v>46278</v>
      </c>
      <c r="M996" s="86">
        <f t="shared" si="1010"/>
        <v>46283</v>
      </c>
      <c r="N996" s="5"/>
    </row>
    <row r="997" spans="10:14" x14ac:dyDescent="0.2">
      <c r="J997" s="80">
        <f t="shared" si="993"/>
        <v>14</v>
      </c>
      <c r="K997" s="81">
        <f t="shared" si="994"/>
        <v>3306</v>
      </c>
      <c r="L997" s="86">
        <f t="shared" ref="L997:M997" si="1011">L996+1</f>
        <v>46279</v>
      </c>
      <c r="M997" s="86">
        <f t="shared" si="1011"/>
        <v>46284</v>
      </c>
      <c r="N997" s="5"/>
    </row>
    <row r="998" spans="10:14" x14ac:dyDescent="0.2">
      <c r="J998" s="80">
        <f t="shared" si="993"/>
        <v>15</v>
      </c>
      <c r="K998" s="81">
        <f t="shared" si="994"/>
        <v>3085</v>
      </c>
      <c r="L998" s="86">
        <f t="shared" ref="L998:M998" si="1012">L997+1</f>
        <v>46280</v>
      </c>
      <c r="M998" s="86">
        <f t="shared" si="1012"/>
        <v>46285</v>
      </c>
      <c r="N998" s="5"/>
    </row>
    <row r="999" spans="10:14" x14ac:dyDescent="0.2">
      <c r="J999" s="80">
        <f t="shared" si="993"/>
        <v>16</v>
      </c>
      <c r="K999" s="81">
        <f t="shared" si="994"/>
        <v>2893</v>
      </c>
      <c r="L999" s="86">
        <f t="shared" ref="L999:M999" si="1013">L998+1</f>
        <v>46281</v>
      </c>
      <c r="M999" s="86">
        <f t="shared" si="1013"/>
        <v>46286</v>
      </c>
      <c r="N999" s="5"/>
    </row>
    <row r="1000" spans="10:14" x14ac:dyDescent="0.2">
      <c r="J1000" s="80">
        <f t="shared" si="993"/>
        <v>17</v>
      </c>
      <c r="K1000" s="81">
        <f t="shared" si="994"/>
        <v>2722</v>
      </c>
      <c r="L1000" s="86">
        <f t="shared" ref="L1000:M1000" si="1014">L999+1</f>
        <v>46282</v>
      </c>
      <c r="M1000" s="86">
        <f t="shared" si="1014"/>
        <v>46287</v>
      </c>
      <c r="N1000" s="5"/>
    </row>
    <row r="1001" spans="10:14" x14ac:dyDescent="0.2">
      <c r="J1001" s="80">
        <f t="shared" si="993"/>
        <v>18</v>
      </c>
      <c r="K1001" s="81">
        <f t="shared" si="994"/>
        <v>2571</v>
      </c>
      <c r="L1001" s="86">
        <f t="shared" ref="L1001:M1001" si="1015">L1000+1</f>
        <v>46283</v>
      </c>
      <c r="M1001" s="86">
        <f t="shared" si="1015"/>
        <v>46288</v>
      </c>
      <c r="N1001" s="5"/>
    </row>
    <row r="1002" spans="10:14" x14ac:dyDescent="0.2">
      <c r="J1002" s="80">
        <f t="shared" si="993"/>
        <v>19</v>
      </c>
      <c r="K1002" s="81">
        <f t="shared" si="994"/>
        <v>2436</v>
      </c>
      <c r="L1002" s="86">
        <f t="shared" ref="L1002:M1002" si="1016">L1001+1</f>
        <v>46284</v>
      </c>
      <c r="M1002" s="86">
        <f t="shared" si="1016"/>
        <v>46289</v>
      </c>
      <c r="N1002" s="5"/>
    </row>
    <row r="1003" spans="10:14" x14ac:dyDescent="0.2">
      <c r="J1003" s="80">
        <f t="shared" si="993"/>
        <v>20</v>
      </c>
      <c r="K1003" s="81">
        <f t="shared" si="994"/>
        <v>2314</v>
      </c>
      <c r="L1003" s="86">
        <f t="shared" ref="L1003:M1003" si="1017">L1002+1</f>
        <v>46285</v>
      </c>
      <c r="M1003" s="86">
        <f t="shared" si="1017"/>
        <v>46290</v>
      </c>
      <c r="N1003" s="5"/>
    </row>
    <row r="1004" spans="10:14" x14ac:dyDescent="0.2">
      <c r="J1004" s="80">
        <f t="shared" si="993"/>
        <v>21</v>
      </c>
      <c r="K1004" s="81">
        <f t="shared" si="994"/>
        <v>2204</v>
      </c>
      <c r="L1004" s="86">
        <f t="shared" ref="L1004:M1004" si="1018">L1003+1</f>
        <v>46286</v>
      </c>
      <c r="M1004" s="86">
        <f t="shared" si="1018"/>
        <v>46291</v>
      </c>
      <c r="N1004" s="5"/>
    </row>
    <row r="1005" spans="10:14" x14ac:dyDescent="0.2">
      <c r="J1005" s="80">
        <f t="shared" si="993"/>
        <v>22</v>
      </c>
      <c r="K1005" s="81">
        <f t="shared" si="994"/>
        <v>2104</v>
      </c>
      <c r="L1005" s="86">
        <f t="shared" ref="L1005:M1005" si="1019">L1004+1</f>
        <v>46287</v>
      </c>
      <c r="M1005" s="86">
        <f t="shared" si="1019"/>
        <v>46292</v>
      </c>
      <c r="N1005" s="5"/>
    </row>
    <row r="1006" spans="10:14" x14ac:dyDescent="0.2">
      <c r="J1006" s="80">
        <f t="shared" si="993"/>
        <v>23</v>
      </c>
      <c r="K1006" s="81">
        <f t="shared" si="994"/>
        <v>2013</v>
      </c>
      <c r="L1006" s="86">
        <f t="shared" ref="L1006:M1006" si="1020">L1005+1</f>
        <v>46288</v>
      </c>
      <c r="M1006" s="86">
        <f t="shared" si="1020"/>
        <v>46293</v>
      </c>
      <c r="N1006" s="5"/>
    </row>
    <row r="1007" spans="10:14" x14ac:dyDescent="0.2">
      <c r="J1007" s="80">
        <f t="shared" si="993"/>
        <v>24</v>
      </c>
      <c r="K1007" s="81">
        <f t="shared" si="994"/>
        <v>1929</v>
      </c>
      <c r="L1007" s="86">
        <f t="shared" ref="L1007:M1007" si="1021">L1006+1</f>
        <v>46289</v>
      </c>
      <c r="M1007" s="86">
        <f t="shared" si="1021"/>
        <v>46294</v>
      </c>
      <c r="N1007" s="5"/>
    </row>
    <row r="1008" spans="10:14" x14ac:dyDescent="0.2">
      <c r="J1008" s="80">
        <f t="shared" si="993"/>
        <v>25</v>
      </c>
      <c r="K1008" s="81">
        <f t="shared" si="994"/>
        <v>1852</v>
      </c>
      <c r="L1008" s="86">
        <f t="shared" ref="L1008:M1008" si="1022">L1007+1</f>
        <v>46290</v>
      </c>
      <c r="M1008" s="86">
        <f t="shared" si="1022"/>
        <v>46295</v>
      </c>
      <c r="N1008" s="5"/>
    </row>
    <row r="1009" spans="10:14" x14ac:dyDescent="0.2">
      <c r="J1009" s="80">
        <f t="shared" si="993"/>
        <v>26</v>
      </c>
      <c r="K1009" s="81">
        <f t="shared" si="994"/>
        <v>1780</v>
      </c>
      <c r="L1009" s="86">
        <f t="shared" ref="L1009:M1009" si="1023">L1008+1</f>
        <v>46291</v>
      </c>
      <c r="M1009" s="86">
        <f t="shared" si="1023"/>
        <v>46296</v>
      </c>
      <c r="N1009" s="5"/>
    </row>
    <row r="1010" spans="10:14" x14ac:dyDescent="0.2">
      <c r="J1010" s="80">
        <f t="shared" si="993"/>
        <v>27</v>
      </c>
      <c r="K1010" s="81">
        <f t="shared" si="994"/>
        <v>1715</v>
      </c>
      <c r="L1010" s="86">
        <f t="shared" ref="L1010:M1010" si="1024">L1009+1</f>
        <v>46292</v>
      </c>
      <c r="M1010" s="86">
        <f t="shared" si="1024"/>
        <v>46297</v>
      </c>
      <c r="N1010" s="5"/>
    </row>
    <row r="1011" spans="10:14" x14ac:dyDescent="0.2">
      <c r="J1011" s="80">
        <f t="shared" si="993"/>
        <v>28</v>
      </c>
      <c r="K1011" s="81">
        <f t="shared" si="994"/>
        <v>1653</v>
      </c>
      <c r="L1011" s="86">
        <f t="shared" ref="L1011:M1011" si="1025">L1010+1</f>
        <v>46293</v>
      </c>
      <c r="M1011" s="86">
        <f t="shared" si="1025"/>
        <v>46298</v>
      </c>
      <c r="N1011" s="5"/>
    </row>
    <row r="1012" spans="10:14" x14ac:dyDescent="0.2">
      <c r="J1012" s="80">
        <f t="shared" si="993"/>
        <v>29</v>
      </c>
      <c r="K1012" s="81">
        <f t="shared" si="994"/>
        <v>1596</v>
      </c>
      <c r="L1012" s="86">
        <f t="shared" ref="L1012:M1012" si="1026">L1011+1</f>
        <v>46294</v>
      </c>
      <c r="M1012" s="86">
        <f t="shared" si="1026"/>
        <v>46299</v>
      </c>
      <c r="N1012" s="5"/>
    </row>
    <row r="1013" spans="10:14" x14ac:dyDescent="0.2">
      <c r="J1013" s="80">
        <f t="shared" si="993"/>
        <v>30</v>
      </c>
      <c r="K1013" s="81">
        <f t="shared" si="994"/>
        <v>1543</v>
      </c>
      <c r="L1013" s="86">
        <f t="shared" ref="L1013:M1013" si="1027">L1012+1</f>
        <v>46295</v>
      </c>
      <c r="M1013" s="86">
        <f t="shared" si="1027"/>
        <v>46300</v>
      </c>
      <c r="N1013" s="5"/>
    </row>
    <row r="1014" spans="10:14" x14ac:dyDescent="0.2">
      <c r="J1014" s="80">
        <f t="shared" si="993"/>
        <v>1</v>
      </c>
      <c r="K1014" s="81">
        <f t="shared" si="994"/>
        <v>46296</v>
      </c>
      <c r="L1014" s="86">
        <f t="shared" ref="L1014:M1014" si="1028">L1013+1</f>
        <v>46296</v>
      </c>
      <c r="M1014" s="86">
        <f t="shared" si="1028"/>
        <v>46301</v>
      </c>
      <c r="N1014" s="5"/>
    </row>
    <row r="1015" spans="10:14" x14ac:dyDescent="0.2">
      <c r="J1015" s="80">
        <f t="shared" si="993"/>
        <v>2</v>
      </c>
      <c r="K1015" s="81">
        <f t="shared" si="994"/>
        <v>23149</v>
      </c>
      <c r="L1015" s="86">
        <f t="shared" ref="L1015:M1015" si="1029">L1014+1</f>
        <v>46297</v>
      </c>
      <c r="M1015" s="86">
        <f t="shared" si="1029"/>
        <v>46302</v>
      </c>
      <c r="N1015" s="5"/>
    </row>
    <row r="1016" spans="10:14" x14ac:dyDescent="0.2">
      <c r="J1016" s="80">
        <f t="shared" si="993"/>
        <v>3</v>
      </c>
      <c r="K1016" s="81">
        <f t="shared" si="994"/>
        <v>15433</v>
      </c>
      <c r="L1016" s="86">
        <f t="shared" ref="L1016:M1016" si="1030">L1015+1</f>
        <v>46298</v>
      </c>
      <c r="M1016" s="86">
        <f t="shared" si="1030"/>
        <v>46303</v>
      </c>
      <c r="N1016" s="5"/>
    </row>
    <row r="1017" spans="10:14" x14ac:dyDescent="0.2">
      <c r="J1017" s="80">
        <f t="shared" si="993"/>
        <v>4</v>
      </c>
      <c r="K1017" s="81">
        <f t="shared" si="994"/>
        <v>11575</v>
      </c>
      <c r="L1017" s="86">
        <f t="shared" ref="L1017:M1017" si="1031">L1016+1</f>
        <v>46299</v>
      </c>
      <c r="M1017" s="86">
        <f t="shared" si="1031"/>
        <v>46304</v>
      </c>
      <c r="N1017" s="5"/>
    </row>
    <row r="1018" spans="10:14" x14ac:dyDescent="0.2">
      <c r="J1018" s="80">
        <f t="shared" si="993"/>
        <v>5</v>
      </c>
      <c r="K1018" s="81">
        <f t="shared" si="994"/>
        <v>9260</v>
      </c>
      <c r="L1018" s="86">
        <f t="shared" ref="L1018:M1018" si="1032">L1017+1</f>
        <v>46300</v>
      </c>
      <c r="M1018" s="86">
        <f t="shared" si="1032"/>
        <v>46305</v>
      </c>
      <c r="N1018" s="5"/>
    </row>
    <row r="1019" spans="10:14" x14ac:dyDescent="0.2">
      <c r="J1019" s="80">
        <f t="shared" si="993"/>
        <v>6</v>
      </c>
      <c r="K1019" s="81">
        <f t="shared" si="994"/>
        <v>7717</v>
      </c>
      <c r="L1019" s="86">
        <f t="shared" ref="L1019:M1019" si="1033">L1018+1</f>
        <v>46301</v>
      </c>
      <c r="M1019" s="86">
        <f t="shared" si="1033"/>
        <v>46306</v>
      </c>
      <c r="N1019" s="5"/>
    </row>
    <row r="1020" spans="10:14" x14ac:dyDescent="0.2">
      <c r="J1020" s="80">
        <f t="shared" si="993"/>
        <v>7</v>
      </c>
      <c r="K1020" s="81">
        <f t="shared" si="994"/>
        <v>6615</v>
      </c>
      <c r="L1020" s="86">
        <f t="shared" ref="L1020:M1020" si="1034">L1019+1</f>
        <v>46302</v>
      </c>
      <c r="M1020" s="86">
        <f t="shared" si="1034"/>
        <v>46307</v>
      </c>
      <c r="N1020" s="5"/>
    </row>
    <row r="1021" spans="10:14" x14ac:dyDescent="0.2">
      <c r="J1021" s="80">
        <f t="shared" si="993"/>
        <v>8</v>
      </c>
      <c r="K1021" s="81">
        <f t="shared" si="994"/>
        <v>5788</v>
      </c>
      <c r="L1021" s="86">
        <f t="shared" ref="L1021:M1021" si="1035">L1020+1</f>
        <v>46303</v>
      </c>
      <c r="M1021" s="86">
        <f t="shared" si="1035"/>
        <v>46308</v>
      </c>
      <c r="N1021" s="5"/>
    </row>
    <row r="1022" spans="10:14" x14ac:dyDescent="0.2">
      <c r="J1022" s="80">
        <f t="shared" si="993"/>
        <v>9</v>
      </c>
      <c r="K1022" s="81">
        <f t="shared" si="994"/>
        <v>5145</v>
      </c>
      <c r="L1022" s="86">
        <f t="shared" ref="L1022:M1022" si="1036">L1021+1</f>
        <v>46304</v>
      </c>
      <c r="M1022" s="86">
        <f t="shared" si="1036"/>
        <v>46309</v>
      </c>
      <c r="N1022" s="5"/>
    </row>
    <row r="1023" spans="10:14" x14ac:dyDescent="0.2">
      <c r="J1023" s="80">
        <f t="shared" si="993"/>
        <v>10</v>
      </c>
      <c r="K1023" s="81">
        <f t="shared" si="994"/>
        <v>4631</v>
      </c>
      <c r="L1023" s="86">
        <f t="shared" ref="L1023:M1023" si="1037">L1022+1</f>
        <v>46305</v>
      </c>
      <c r="M1023" s="86">
        <f t="shared" si="1037"/>
        <v>46310</v>
      </c>
      <c r="N1023" s="5"/>
    </row>
    <row r="1024" spans="10:14" x14ac:dyDescent="0.2">
      <c r="J1024" s="80">
        <f t="shared" si="993"/>
        <v>11</v>
      </c>
      <c r="K1024" s="81">
        <f t="shared" si="994"/>
        <v>4210</v>
      </c>
      <c r="L1024" s="86">
        <f t="shared" ref="L1024:M1024" si="1038">L1023+1</f>
        <v>46306</v>
      </c>
      <c r="M1024" s="86">
        <f t="shared" si="1038"/>
        <v>46311</v>
      </c>
      <c r="N1024" s="5"/>
    </row>
    <row r="1025" spans="10:14" x14ac:dyDescent="0.2">
      <c r="J1025" s="80">
        <f t="shared" si="993"/>
        <v>12</v>
      </c>
      <c r="K1025" s="81">
        <f t="shared" si="994"/>
        <v>3859</v>
      </c>
      <c r="L1025" s="86">
        <f t="shared" ref="L1025:M1025" si="1039">L1024+1</f>
        <v>46307</v>
      </c>
      <c r="M1025" s="86">
        <f t="shared" si="1039"/>
        <v>46312</v>
      </c>
      <c r="N1025" s="5"/>
    </row>
    <row r="1026" spans="10:14" x14ac:dyDescent="0.2">
      <c r="J1026" s="80">
        <f t="shared" si="993"/>
        <v>13</v>
      </c>
      <c r="K1026" s="81">
        <f t="shared" si="994"/>
        <v>3562</v>
      </c>
      <c r="L1026" s="86">
        <f t="shared" ref="L1026:M1026" si="1040">L1025+1</f>
        <v>46308</v>
      </c>
      <c r="M1026" s="86">
        <f t="shared" si="1040"/>
        <v>46313</v>
      </c>
      <c r="N1026" s="5"/>
    </row>
    <row r="1027" spans="10:14" x14ac:dyDescent="0.2">
      <c r="J1027" s="80">
        <f t="shared" si="993"/>
        <v>14</v>
      </c>
      <c r="K1027" s="81">
        <f t="shared" si="994"/>
        <v>3308</v>
      </c>
      <c r="L1027" s="86">
        <f t="shared" ref="L1027:M1027" si="1041">L1026+1</f>
        <v>46309</v>
      </c>
      <c r="M1027" s="86">
        <f t="shared" si="1041"/>
        <v>46314</v>
      </c>
      <c r="N1027" s="5"/>
    </row>
    <row r="1028" spans="10:14" x14ac:dyDescent="0.2">
      <c r="J1028" s="80">
        <f t="shared" si="993"/>
        <v>15</v>
      </c>
      <c r="K1028" s="81">
        <f t="shared" si="994"/>
        <v>3087</v>
      </c>
      <c r="L1028" s="86">
        <f t="shared" ref="L1028:M1028" si="1042">L1027+1</f>
        <v>46310</v>
      </c>
      <c r="M1028" s="86">
        <f t="shared" si="1042"/>
        <v>46315</v>
      </c>
      <c r="N1028" s="5"/>
    </row>
    <row r="1029" spans="10:14" x14ac:dyDescent="0.2">
      <c r="J1029" s="80">
        <f t="shared" si="993"/>
        <v>16</v>
      </c>
      <c r="K1029" s="81">
        <f t="shared" si="994"/>
        <v>2894</v>
      </c>
      <c r="L1029" s="86">
        <f t="shared" ref="L1029:M1029" si="1043">L1028+1</f>
        <v>46311</v>
      </c>
      <c r="M1029" s="86">
        <f t="shared" si="1043"/>
        <v>46316</v>
      </c>
      <c r="N1029" s="5"/>
    </row>
    <row r="1030" spans="10:14" x14ac:dyDescent="0.2">
      <c r="J1030" s="80">
        <f t="shared" si="993"/>
        <v>17</v>
      </c>
      <c r="K1030" s="81">
        <f t="shared" si="994"/>
        <v>2724</v>
      </c>
      <c r="L1030" s="86">
        <f t="shared" ref="L1030:M1030" si="1044">L1029+1</f>
        <v>46312</v>
      </c>
      <c r="M1030" s="86">
        <f t="shared" si="1044"/>
        <v>46317</v>
      </c>
      <c r="N1030" s="5"/>
    </row>
    <row r="1031" spans="10:14" x14ac:dyDescent="0.2">
      <c r="J1031" s="80">
        <f t="shared" si="993"/>
        <v>18</v>
      </c>
      <c r="K1031" s="81">
        <f t="shared" si="994"/>
        <v>2573</v>
      </c>
      <c r="L1031" s="86">
        <f t="shared" ref="L1031:M1031" si="1045">L1030+1</f>
        <v>46313</v>
      </c>
      <c r="M1031" s="86">
        <f t="shared" si="1045"/>
        <v>46318</v>
      </c>
      <c r="N1031" s="5"/>
    </row>
    <row r="1032" spans="10:14" x14ac:dyDescent="0.2">
      <c r="J1032" s="80">
        <f t="shared" si="993"/>
        <v>19</v>
      </c>
      <c r="K1032" s="81">
        <f t="shared" si="994"/>
        <v>2438</v>
      </c>
      <c r="L1032" s="86">
        <f t="shared" ref="L1032:M1032" si="1046">L1031+1</f>
        <v>46314</v>
      </c>
      <c r="M1032" s="86">
        <f t="shared" si="1046"/>
        <v>46319</v>
      </c>
      <c r="N1032" s="5"/>
    </row>
    <row r="1033" spans="10:14" x14ac:dyDescent="0.2">
      <c r="J1033" s="80">
        <f t="shared" si="993"/>
        <v>20</v>
      </c>
      <c r="K1033" s="81">
        <f t="shared" si="994"/>
        <v>2316</v>
      </c>
      <c r="L1033" s="86">
        <f t="shared" ref="L1033:M1033" si="1047">L1032+1</f>
        <v>46315</v>
      </c>
      <c r="M1033" s="86">
        <f t="shared" si="1047"/>
        <v>46320</v>
      </c>
      <c r="N1033" s="5"/>
    </row>
    <row r="1034" spans="10:14" x14ac:dyDescent="0.2">
      <c r="J1034" s="80">
        <f t="shared" si="993"/>
        <v>21</v>
      </c>
      <c r="K1034" s="81">
        <f t="shared" si="994"/>
        <v>2206</v>
      </c>
      <c r="L1034" s="86">
        <f t="shared" ref="L1034:M1034" si="1048">L1033+1</f>
        <v>46316</v>
      </c>
      <c r="M1034" s="86">
        <f t="shared" si="1048"/>
        <v>46321</v>
      </c>
      <c r="N1034" s="5"/>
    </row>
    <row r="1035" spans="10:14" x14ac:dyDescent="0.2">
      <c r="J1035" s="80">
        <f t="shared" si="993"/>
        <v>22</v>
      </c>
      <c r="K1035" s="81">
        <f t="shared" si="994"/>
        <v>2105</v>
      </c>
      <c r="L1035" s="86">
        <f t="shared" ref="L1035:M1035" si="1049">L1034+1</f>
        <v>46317</v>
      </c>
      <c r="M1035" s="86">
        <f t="shared" si="1049"/>
        <v>46322</v>
      </c>
      <c r="N1035" s="5"/>
    </row>
    <row r="1036" spans="10:14" x14ac:dyDescent="0.2">
      <c r="J1036" s="80">
        <f t="shared" si="993"/>
        <v>23</v>
      </c>
      <c r="K1036" s="81">
        <f t="shared" si="994"/>
        <v>2014</v>
      </c>
      <c r="L1036" s="86">
        <f t="shared" ref="L1036:M1036" si="1050">L1035+1</f>
        <v>46318</v>
      </c>
      <c r="M1036" s="86">
        <f t="shared" si="1050"/>
        <v>46323</v>
      </c>
      <c r="N1036" s="5"/>
    </row>
    <row r="1037" spans="10:14" x14ac:dyDescent="0.2">
      <c r="J1037" s="80">
        <f t="shared" si="993"/>
        <v>24</v>
      </c>
      <c r="K1037" s="81">
        <f t="shared" si="994"/>
        <v>1930</v>
      </c>
      <c r="L1037" s="86">
        <f t="shared" ref="L1037:M1037" si="1051">L1036+1</f>
        <v>46319</v>
      </c>
      <c r="M1037" s="86">
        <f t="shared" si="1051"/>
        <v>46324</v>
      </c>
      <c r="N1037" s="5"/>
    </row>
    <row r="1038" spans="10:14" x14ac:dyDescent="0.2">
      <c r="J1038" s="80">
        <f t="shared" si="993"/>
        <v>25</v>
      </c>
      <c r="K1038" s="81">
        <f t="shared" si="994"/>
        <v>1853</v>
      </c>
      <c r="L1038" s="86">
        <f t="shared" ref="L1038:M1038" si="1052">L1037+1</f>
        <v>46320</v>
      </c>
      <c r="M1038" s="86">
        <f t="shared" si="1052"/>
        <v>46325</v>
      </c>
      <c r="N1038" s="5"/>
    </row>
    <row r="1039" spans="10:14" x14ac:dyDescent="0.2">
      <c r="J1039" s="80">
        <f t="shared" si="993"/>
        <v>26</v>
      </c>
      <c r="K1039" s="81">
        <f t="shared" si="994"/>
        <v>1782</v>
      </c>
      <c r="L1039" s="86">
        <f t="shared" ref="L1039:M1039" si="1053">L1038+1</f>
        <v>46321</v>
      </c>
      <c r="M1039" s="86">
        <f t="shared" si="1053"/>
        <v>46326</v>
      </c>
      <c r="N1039" s="5"/>
    </row>
    <row r="1040" spans="10:14" x14ac:dyDescent="0.2">
      <c r="J1040" s="80">
        <f t="shared" si="993"/>
        <v>27</v>
      </c>
      <c r="K1040" s="81">
        <f t="shared" si="994"/>
        <v>1716</v>
      </c>
      <c r="L1040" s="86">
        <f t="shared" ref="L1040:M1040" si="1054">L1039+1</f>
        <v>46322</v>
      </c>
      <c r="M1040" s="86">
        <f t="shared" si="1054"/>
        <v>46327</v>
      </c>
      <c r="N1040" s="5"/>
    </row>
    <row r="1041" spans="10:14" x14ac:dyDescent="0.2">
      <c r="J1041" s="80">
        <f t="shared" si="993"/>
        <v>28</v>
      </c>
      <c r="K1041" s="81">
        <f t="shared" si="994"/>
        <v>1654</v>
      </c>
      <c r="L1041" s="86">
        <f t="shared" ref="L1041:M1041" si="1055">L1040+1</f>
        <v>46323</v>
      </c>
      <c r="M1041" s="86">
        <f t="shared" si="1055"/>
        <v>46328</v>
      </c>
      <c r="N1041" s="5"/>
    </row>
    <row r="1042" spans="10:14" x14ac:dyDescent="0.2">
      <c r="J1042" s="80">
        <f t="shared" si="993"/>
        <v>29</v>
      </c>
      <c r="K1042" s="81">
        <f t="shared" si="994"/>
        <v>1597</v>
      </c>
      <c r="L1042" s="86">
        <f t="shared" ref="L1042:M1042" si="1056">L1041+1</f>
        <v>46324</v>
      </c>
      <c r="M1042" s="86">
        <f t="shared" si="1056"/>
        <v>46329</v>
      </c>
      <c r="N1042" s="5"/>
    </row>
    <row r="1043" spans="10:14" x14ac:dyDescent="0.2">
      <c r="J1043" s="80">
        <f t="shared" si="993"/>
        <v>30</v>
      </c>
      <c r="K1043" s="81">
        <f t="shared" si="994"/>
        <v>1544</v>
      </c>
      <c r="L1043" s="86">
        <f t="shared" ref="L1043:M1043" si="1057">L1042+1</f>
        <v>46325</v>
      </c>
      <c r="M1043" s="86">
        <f t="shared" si="1057"/>
        <v>46330</v>
      </c>
      <c r="N1043" s="5"/>
    </row>
    <row r="1044" spans="10:14" x14ac:dyDescent="0.2">
      <c r="J1044" s="80">
        <f t="shared" si="993"/>
        <v>31</v>
      </c>
      <c r="K1044" s="81">
        <f t="shared" si="994"/>
        <v>1494</v>
      </c>
      <c r="L1044" s="86">
        <f t="shared" ref="L1044:M1044" si="1058">L1043+1</f>
        <v>46326</v>
      </c>
      <c r="M1044" s="86">
        <f t="shared" si="1058"/>
        <v>46331</v>
      </c>
      <c r="N1044" s="5"/>
    </row>
    <row r="1045" spans="10:14" x14ac:dyDescent="0.2">
      <c r="J1045" s="80">
        <f t="shared" ref="J1045:J1108" si="1059">DAY(L1045)</f>
        <v>1</v>
      </c>
      <c r="K1045" s="81">
        <f t="shared" ref="K1045:K1108" si="1060">ROUND(L1045/J1045,0)</f>
        <v>46327</v>
      </c>
      <c r="L1045" s="86">
        <f t="shared" ref="L1045:M1045" si="1061">L1044+1</f>
        <v>46327</v>
      </c>
      <c r="M1045" s="86">
        <f t="shared" si="1061"/>
        <v>46332</v>
      </c>
      <c r="N1045" s="5"/>
    </row>
    <row r="1046" spans="10:14" x14ac:dyDescent="0.2">
      <c r="J1046" s="80">
        <f t="shared" si="1059"/>
        <v>2</v>
      </c>
      <c r="K1046" s="81">
        <f t="shared" si="1060"/>
        <v>23164</v>
      </c>
      <c r="L1046" s="86">
        <f t="shared" ref="L1046:M1046" si="1062">L1045+1</f>
        <v>46328</v>
      </c>
      <c r="M1046" s="86">
        <f t="shared" si="1062"/>
        <v>46333</v>
      </c>
      <c r="N1046" s="5"/>
    </row>
    <row r="1047" spans="10:14" x14ac:dyDescent="0.2">
      <c r="J1047" s="80">
        <f t="shared" si="1059"/>
        <v>3</v>
      </c>
      <c r="K1047" s="81">
        <f t="shared" si="1060"/>
        <v>15443</v>
      </c>
      <c r="L1047" s="86">
        <f t="shared" ref="L1047:M1047" si="1063">L1046+1</f>
        <v>46329</v>
      </c>
      <c r="M1047" s="86">
        <f t="shared" si="1063"/>
        <v>46334</v>
      </c>
      <c r="N1047" s="5"/>
    </row>
    <row r="1048" spans="10:14" x14ac:dyDescent="0.2">
      <c r="J1048" s="80">
        <f t="shared" si="1059"/>
        <v>4</v>
      </c>
      <c r="K1048" s="81">
        <f t="shared" si="1060"/>
        <v>11583</v>
      </c>
      <c r="L1048" s="86">
        <f t="shared" ref="L1048:M1048" si="1064">L1047+1</f>
        <v>46330</v>
      </c>
      <c r="M1048" s="86">
        <f t="shared" si="1064"/>
        <v>46335</v>
      </c>
      <c r="N1048" s="5"/>
    </row>
    <row r="1049" spans="10:14" x14ac:dyDescent="0.2">
      <c r="J1049" s="80">
        <f t="shared" si="1059"/>
        <v>5</v>
      </c>
      <c r="K1049" s="81">
        <f t="shared" si="1060"/>
        <v>9266</v>
      </c>
      <c r="L1049" s="86">
        <f t="shared" ref="L1049:M1049" si="1065">L1048+1</f>
        <v>46331</v>
      </c>
      <c r="M1049" s="86">
        <f t="shared" si="1065"/>
        <v>46336</v>
      </c>
      <c r="N1049" s="5"/>
    </row>
    <row r="1050" spans="10:14" x14ac:dyDescent="0.2">
      <c r="J1050" s="80">
        <f t="shared" si="1059"/>
        <v>6</v>
      </c>
      <c r="K1050" s="81">
        <f t="shared" si="1060"/>
        <v>7722</v>
      </c>
      <c r="L1050" s="86">
        <f t="shared" ref="L1050:M1050" si="1066">L1049+1</f>
        <v>46332</v>
      </c>
      <c r="M1050" s="86">
        <f t="shared" si="1066"/>
        <v>46337</v>
      </c>
      <c r="N1050" s="5"/>
    </row>
    <row r="1051" spans="10:14" x14ac:dyDescent="0.2">
      <c r="J1051" s="80">
        <f t="shared" si="1059"/>
        <v>7</v>
      </c>
      <c r="K1051" s="81">
        <f t="shared" si="1060"/>
        <v>6619</v>
      </c>
      <c r="L1051" s="86">
        <f t="shared" ref="L1051:M1051" si="1067">L1050+1</f>
        <v>46333</v>
      </c>
      <c r="M1051" s="86">
        <f t="shared" si="1067"/>
        <v>46338</v>
      </c>
      <c r="N1051" s="5"/>
    </row>
    <row r="1052" spans="10:14" x14ac:dyDescent="0.2">
      <c r="J1052" s="80">
        <f t="shared" si="1059"/>
        <v>8</v>
      </c>
      <c r="K1052" s="81">
        <f t="shared" si="1060"/>
        <v>5792</v>
      </c>
      <c r="L1052" s="86">
        <f t="shared" ref="L1052:M1052" si="1068">L1051+1</f>
        <v>46334</v>
      </c>
      <c r="M1052" s="86">
        <f t="shared" si="1068"/>
        <v>46339</v>
      </c>
      <c r="N1052" s="5"/>
    </row>
    <row r="1053" spans="10:14" x14ac:dyDescent="0.2">
      <c r="J1053" s="80">
        <f t="shared" si="1059"/>
        <v>9</v>
      </c>
      <c r="K1053" s="81">
        <f t="shared" si="1060"/>
        <v>5148</v>
      </c>
      <c r="L1053" s="86">
        <f t="shared" ref="L1053:M1053" si="1069">L1052+1</f>
        <v>46335</v>
      </c>
      <c r="M1053" s="86">
        <f t="shared" si="1069"/>
        <v>46340</v>
      </c>
      <c r="N1053" s="5"/>
    </row>
    <row r="1054" spans="10:14" x14ac:dyDescent="0.2">
      <c r="J1054" s="80">
        <f t="shared" si="1059"/>
        <v>10</v>
      </c>
      <c r="K1054" s="81">
        <f t="shared" si="1060"/>
        <v>4634</v>
      </c>
      <c r="L1054" s="86">
        <f t="shared" ref="L1054:M1054" si="1070">L1053+1</f>
        <v>46336</v>
      </c>
      <c r="M1054" s="86">
        <f t="shared" si="1070"/>
        <v>46341</v>
      </c>
      <c r="N1054" s="5"/>
    </row>
    <row r="1055" spans="10:14" x14ac:dyDescent="0.2">
      <c r="J1055" s="80">
        <f t="shared" si="1059"/>
        <v>11</v>
      </c>
      <c r="K1055" s="81">
        <f t="shared" si="1060"/>
        <v>4212</v>
      </c>
      <c r="L1055" s="86">
        <f t="shared" ref="L1055:M1055" si="1071">L1054+1</f>
        <v>46337</v>
      </c>
      <c r="M1055" s="86">
        <f t="shared" si="1071"/>
        <v>46342</v>
      </c>
      <c r="N1055" s="5"/>
    </row>
    <row r="1056" spans="10:14" x14ac:dyDescent="0.2">
      <c r="J1056" s="80">
        <f t="shared" si="1059"/>
        <v>12</v>
      </c>
      <c r="K1056" s="81">
        <f t="shared" si="1060"/>
        <v>3862</v>
      </c>
      <c r="L1056" s="86">
        <f t="shared" ref="L1056:M1056" si="1072">L1055+1</f>
        <v>46338</v>
      </c>
      <c r="M1056" s="86">
        <f t="shared" si="1072"/>
        <v>46343</v>
      </c>
      <c r="N1056" s="5"/>
    </row>
    <row r="1057" spans="10:14" x14ac:dyDescent="0.2">
      <c r="J1057" s="80">
        <f t="shared" si="1059"/>
        <v>13</v>
      </c>
      <c r="K1057" s="81">
        <f t="shared" si="1060"/>
        <v>3565</v>
      </c>
      <c r="L1057" s="86">
        <f t="shared" ref="L1057:M1057" si="1073">L1056+1</f>
        <v>46339</v>
      </c>
      <c r="M1057" s="86">
        <f t="shared" si="1073"/>
        <v>46344</v>
      </c>
      <c r="N1057" s="5"/>
    </row>
    <row r="1058" spans="10:14" x14ac:dyDescent="0.2">
      <c r="J1058" s="80">
        <f t="shared" si="1059"/>
        <v>14</v>
      </c>
      <c r="K1058" s="81">
        <f t="shared" si="1060"/>
        <v>3310</v>
      </c>
      <c r="L1058" s="86">
        <f t="shared" ref="L1058:M1058" si="1074">L1057+1</f>
        <v>46340</v>
      </c>
      <c r="M1058" s="86">
        <f t="shared" si="1074"/>
        <v>46345</v>
      </c>
      <c r="N1058" s="5"/>
    </row>
    <row r="1059" spans="10:14" x14ac:dyDescent="0.2">
      <c r="J1059" s="80">
        <f t="shared" si="1059"/>
        <v>15</v>
      </c>
      <c r="K1059" s="81">
        <f t="shared" si="1060"/>
        <v>3089</v>
      </c>
      <c r="L1059" s="86">
        <f t="shared" ref="L1059:M1059" si="1075">L1058+1</f>
        <v>46341</v>
      </c>
      <c r="M1059" s="86">
        <f t="shared" si="1075"/>
        <v>46346</v>
      </c>
      <c r="N1059" s="5"/>
    </row>
    <row r="1060" spans="10:14" x14ac:dyDescent="0.2">
      <c r="J1060" s="80">
        <f t="shared" si="1059"/>
        <v>16</v>
      </c>
      <c r="K1060" s="81">
        <f t="shared" si="1060"/>
        <v>2896</v>
      </c>
      <c r="L1060" s="86">
        <f t="shared" ref="L1060:M1060" si="1076">L1059+1</f>
        <v>46342</v>
      </c>
      <c r="M1060" s="86">
        <f t="shared" si="1076"/>
        <v>46347</v>
      </c>
      <c r="N1060" s="5"/>
    </row>
    <row r="1061" spans="10:14" x14ac:dyDescent="0.2">
      <c r="J1061" s="80">
        <f t="shared" si="1059"/>
        <v>17</v>
      </c>
      <c r="K1061" s="81">
        <f t="shared" si="1060"/>
        <v>2726</v>
      </c>
      <c r="L1061" s="86">
        <f t="shared" ref="L1061:M1061" si="1077">L1060+1</f>
        <v>46343</v>
      </c>
      <c r="M1061" s="86">
        <f t="shared" si="1077"/>
        <v>46348</v>
      </c>
      <c r="N1061" s="5"/>
    </row>
    <row r="1062" spans="10:14" x14ac:dyDescent="0.2">
      <c r="J1062" s="80">
        <f t="shared" si="1059"/>
        <v>18</v>
      </c>
      <c r="K1062" s="81">
        <f t="shared" si="1060"/>
        <v>2575</v>
      </c>
      <c r="L1062" s="86">
        <f t="shared" ref="L1062:M1062" si="1078">L1061+1</f>
        <v>46344</v>
      </c>
      <c r="M1062" s="86">
        <f t="shared" si="1078"/>
        <v>46349</v>
      </c>
      <c r="N1062" s="5"/>
    </row>
    <row r="1063" spans="10:14" x14ac:dyDescent="0.2">
      <c r="J1063" s="80">
        <f t="shared" si="1059"/>
        <v>19</v>
      </c>
      <c r="K1063" s="81">
        <f t="shared" si="1060"/>
        <v>2439</v>
      </c>
      <c r="L1063" s="86">
        <f t="shared" ref="L1063:M1063" si="1079">L1062+1</f>
        <v>46345</v>
      </c>
      <c r="M1063" s="86">
        <f t="shared" si="1079"/>
        <v>46350</v>
      </c>
      <c r="N1063" s="5"/>
    </row>
    <row r="1064" spans="10:14" x14ac:dyDescent="0.2">
      <c r="J1064" s="80">
        <f t="shared" si="1059"/>
        <v>20</v>
      </c>
      <c r="K1064" s="81">
        <f t="shared" si="1060"/>
        <v>2317</v>
      </c>
      <c r="L1064" s="86">
        <f t="shared" ref="L1064:M1064" si="1080">L1063+1</f>
        <v>46346</v>
      </c>
      <c r="M1064" s="86">
        <f t="shared" si="1080"/>
        <v>46351</v>
      </c>
      <c r="N1064" s="5"/>
    </row>
    <row r="1065" spans="10:14" x14ac:dyDescent="0.2">
      <c r="J1065" s="80">
        <f t="shared" si="1059"/>
        <v>21</v>
      </c>
      <c r="K1065" s="81">
        <f t="shared" si="1060"/>
        <v>2207</v>
      </c>
      <c r="L1065" s="86">
        <f t="shared" ref="L1065:M1065" si="1081">L1064+1</f>
        <v>46347</v>
      </c>
      <c r="M1065" s="86">
        <f t="shared" si="1081"/>
        <v>46352</v>
      </c>
      <c r="N1065" s="5"/>
    </row>
    <row r="1066" spans="10:14" x14ac:dyDescent="0.2">
      <c r="J1066" s="80">
        <f t="shared" si="1059"/>
        <v>22</v>
      </c>
      <c r="K1066" s="81">
        <f t="shared" si="1060"/>
        <v>2107</v>
      </c>
      <c r="L1066" s="86">
        <f t="shared" ref="L1066:M1066" si="1082">L1065+1</f>
        <v>46348</v>
      </c>
      <c r="M1066" s="86">
        <f t="shared" si="1082"/>
        <v>46353</v>
      </c>
      <c r="N1066" s="5"/>
    </row>
    <row r="1067" spans="10:14" x14ac:dyDescent="0.2">
      <c r="J1067" s="80">
        <f t="shared" si="1059"/>
        <v>23</v>
      </c>
      <c r="K1067" s="81">
        <f t="shared" si="1060"/>
        <v>2015</v>
      </c>
      <c r="L1067" s="86">
        <f t="shared" ref="L1067:M1067" si="1083">L1066+1</f>
        <v>46349</v>
      </c>
      <c r="M1067" s="86">
        <f t="shared" si="1083"/>
        <v>46354</v>
      </c>
      <c r="N1067" s="5"/>
    </row>
    <row r="1068" spans="10:14" x14ac:dyDescent="0.2">
      <c r="J1068" s="80">
        <f t="shared" si="1059"/>
        <v>24</v>
      </c>
      <c r="K1068" s="81">
        <f t="shared" si="1060"/>
        <v>1931</v>
      </c>
      <c r="L1068" s="86">
        <f t="shared" ref="L1068:M1068" si="1084">L1067+1</f>
        <v>46350</v>
      </c>
      <c r="M1068" s="86">
        <f t="shared" si="1084"/>
        <v>46355</v>
      </c>
      <c r="N1068" s="5"/>
    </row>
    <row r="1069" spans="10:14" x14ac:dyDescent="0.2">
      <c r="J1069" s="80">
        <f t="shared" si="1059"/>
        <v>25</v>
      </c>
      <c r="K1069" s="81">
        <f t="shared" si="1060"/>
        <v>1854</v>
      </c>
      <c r="L1069" s="86">
        <f t="shared" ref="L1069:M1069" si="1085">L1068+1</f>
        <v>46351</v>
      </c>
      <c r="M1069" s="86">
        <f t="shared" si="1085"/>
        <v>46356</v>
      </c>
      <c r="N1069" s="5"/>
    </row>
    <row r="1070" spans="10:14" x14ac:dyDescent="0.2">
      <c r="J1070" s="80">
        <f t="shared" si="1059"/>
        <v>26</v>
      </c>
      <c r="K1070" s="81">
        <f t="shared" si="1060"/>
        <v>1783</v>
      </c>
      <c r="L1070" s="86">
        <f t="shared" ref="L1070:M1070" si="1086">L1069+1</f>
        <v>46352</v>
      </c>
      <c r="M1070" s="86">
        <f t="shared" si="1086"/>
        <v>46357</v>
      </c>
      <c r="N1070" s="5"/>
    </row>
    <row r="1071" spans="10:14" x14ac:dyDescent="0.2">
      <c r="J1071" s="80">
        <f t="shared" si="1059"/>
        <v>27</v>
      </c>
      <c r="K1071" s="81">
        <f t="shared" si="1060"/>
        <v>1717</v>
      </c>
      <c r="L1071" s="86">
        <f t="shared" ref="L1071:M1071" si="1087">L1070+1</f>
        <v>46353</v>
      </c>
      <c r="M1071" s="86">
        <f t="shared" si="1087"/>
        <v>46358</v>
      </c>
      <c r="N1071" s="5"/>
    </row>
    <row r="1072" spans="10:14" x14ac:dyDescent="0.2">
      <c r="J1072" s="80">
        <f t="shared" si="1059"/>
        <v>28</v>
      </c>
      <c r="K1072" s="81">
        <f t="shared" si="1060"/>
        <v>1656</v>
      </c>
      <c r="L1072" s="86">
        <f t="shared" ref="L1072:M1072" si="1088">L1071+1</f>
        <v>46354</v>
      </c>
      <c r="M1072" s="86">
        <f t="shared" si="1088"/>
        <v>46359</v>
      </c>
      <c r="N1072" s="5"/>
    </row>
    <row r="1073" spans="10:14" x14ac:dyDescent="0.2">
      <c r="J1073" s="80">
        <f t="shared" si="1059"/>
        <v>29</v>
      </c>
      <c r="K1073" s="81">
        <f t="shared" si="1060"/>
        <v>1598</v>
      </c>
      <c r="L1073" s="86">
        <f t="shared" ref="L1073:M1073" si="1089">L1072+1</f>
        <v>46355</v>
      </c>
      <c r="M1073" s="86">
        <f t="shared" si="1089"/>
        <v>46360</v>
      </c>
      <c r="N1073" s="5"/>
    </row>
    <row r="1074" spans="10:14" x14ac:dyDescent="0.2">
      <c r="J1074" s="80">
        <f t="shared" si="1059"/>
        <v>30</v>
      </c>
      <c r="K1074" s="81">
        <f t="shared" si="1060"/>
        <v>1545</v>
      </c>
      <c r="L1074" s="86">
        <f t="shared" ref="L1074:M1074" si="1090">L1073+1</f>
        <v>46356</v>
      </c>
      <c r="M1074" s="86">
        <f t="shared" si="1090"/>
        <v>46361</v>
      </c>
      <c r="N1074" s="5"/>
    </row>
    <row r="1075" spans="10:14" x14ac:dyDescent="0.2">
      <c r="J1075" s="80">
        <f t="shared" si="1059"/>
        <v>1</v>
      </c>
      <c r="K1075" s="81">
        <f t="shared" si="1060"/>
        <v>46357</v>
      </c>
      <c r="L1075" s="86">
        <f t="shared" ref="L1075:M1075" si="1091">L1074+1</f>
        <v>46357</v>
      </c>
      <c r="M1075" s="86">
        <f t="shared" si="1091"/>
        <v>46362</v>
      </c>
      <c r="N1075" s="5"/>
    </row>
    <row r="1076" spans="10:14" x14ac:dyDescent="0.2">
      <c r="J1076" s="80">
        <f t="shared" si="1059"/>
        <v>2</v>
      </c>
      <c r="K1076" s="81">
        <f t="shared" si="1060"/>
        <v>23179</v>
      </c>
      <c r="L1076" s="86">
        <f t="shared" ref="L1076:M1076" si="1092">L1075+1</f>
        <v>46358</v>
      </c>
      <c r="M1076" s="86">
        <f t="shared" si="1092"/>
        <v>46363</v>
      </c>
      <c r="N1076" s="5"/>
    </row>
    <row r="1077" spans="10:14" x14ac:dyDescent="0.2">
      <c r="J1077" s="80">
        <f t="shared" si="1059"/>
        <v>3</v>
      </c>
      <c r="K1077" s="81">
        <f t="shared" si="1060"/>
        <v>15453</v>
      </c>
      <c r="L1077" s="86">
        <f t="shared" ref="L1077:M1077" si="1093">L1076+1</f>
        <v>46359</v>
      </c>
      <c r="M1077" s="86">
        <f t="shared" si="1093"/>
        <v>46364</v>
      </c>
      <c r="N1077" s="5"/>
    </row>
    <row r="1078" spans="10:14" x14ac:dyDescent="0.2">
      <c r="J1078" s="80">
        <f t="shared" si="1059"/>
        <v>4</v>
      </c>
      <c r="K1078" s="81">
        <f t="shared" si="1060"/>
        <v>11590</v>
      </c>
      <c r="L1078" s="86">
        <f t="shared" ref="L1078:M1078" si="1094">L1077+1</f>
        <v>46360</v>
      </c>
      <c r="M1078" s="86">
        <f t="shared" si="1094"/>
        <v>46365</v>
      </c>
      <c r="N1078" s="5"/>
    </row>
    <row r="1079" spans="10:14" x14ac:dyDescent="0.2">
      <c r="J1079" s="80">
        <f t="shared" si="1059"/>
        <v>5</v>
      </c>
      <c r="K1079" s="81">
        <f t="shared" si="1060"/>
        <v>9272</v>
      </c>
      <c r="L1079" s="86">
        <f t="shared" ref="L1079:M1079" si="1095">L1078+1</f>
        <v>46361</v>
      </c>
      <c r="M1079" s="86">
        <f t="shared" si="1095"/>
        <v>46366</v>
      </c>
      <c r="N1079" s="5"/>
    </row>
    <row r="1080" spans="10:14" x14ac:dyDescent="0.2">
      <c r="J1080" s="80">
        <f t="shared" si="1059"/>
        <v>6</v>
      </c>
      <c r="K1080" s="81">
        <f t="shared" si="1060"/>
        <v>7727</v>
      </c>
      <c r="L1080" s="86">
        <f t="shared" ref="L1080:M1080" si="1096">L1079+1</f>
        <v>46362</v>
      </c>
      <c r="M1080" s="86">
        <f t="shared" si="1096"/>
        <v>46367</v>
      </c>
      <c r="N1080" s="5"/>
    </row>
    <row r="1081" spans="10:14" x14ac:dyDescent="0.2">
      <c r="J1081" s="80">
        <f t="shared" si="1059"/>
        <v>7</v>
      </c>
      <c r="K1081" s="81">
        <f t="shared" si="1060"/>
        <v>6623</v>
      </c>
      <c r="L1081" s="86">
        <f t="shared" ref="L1081:M1081" si="1097">L1080+1</f>
        <v>46363</v>
      </c>
      <c r="M1081" s="86">
        <f t="shared" si="1097"/>
        <v>46368</v>
      </c>
      <c r="N1081" s="5"/>
    </row>
    <row r="1082" spans="10:14" x14ac:dyDescent="0.2">
      <c r="J1082" s="80">
        <f t="shared" si="1059"/>
        <v>8</v>
      </c>
      <c r="K1082" s="81">
        <f t="shared" si="1060"/>
        <v>5796</v>
      </c>
      <c r="L1082" s="86">
        <f t="shared" ref="L1082:M1082" si="1098">L1081+1</f>
        <v>46364</v>
      </c>
      <c r="M1082" s="86">
        <f t="shared" si="1098"/>
        <v>46369</v>
      </c>
      <c r="N1082" s="5"/>
    </row>
    <row r="1083" spans="10:14" x14ac:dyDescent="0.2">
      <c r="J1083" s="80">
        <f t="shared" si="1059"/>
        <v>9</v>
      </c>
      <c r="K1083" s="81">
        <f t="shared" si="1060"/>
        <v>5152</v>
      </c>
      <c r="L1083" s="86">
        <f t="shared" ref="L1083:M1083" si="1099">L1082+1</f>
        <v>46365</v>
      </c>
      <c r="M1083" s="86">
        <f t="shared" si="1099"/>
        <v>46370</v>
      </c>
      <c r="N1083" s="5"/>
    </row>
    <row r="1084" spans="10:14" x14ac:dyDescent="0.2">
      <c r="J1084" s="80">
        <f t="shared" si="1059"/>
        <v>10</v>
      </c>
      <c r="K1084" s="81">
        <f t="shared" si="1060"/>
        <v>4637</v>
      </c>
      <c r="L1084" s="86">
        <f t="shared" ref="L1084:M1084" si="1100">L1083+1</f>
        <v>46366</v>
      </c>
      <c r="M1084" s="86">
        <f t="shared" si="1100"/>
        <v>46371</v>
      </c>
      <c r="N1084" s="5"/>
    </row>
    <row r="1085" spans="10:14" x14ac:dyDescent="0.2">
      <c r="J1085" s="80">
        <f t="shared" si="1059"/>
        <v>11</v>
      </c>
      <c r="K1085" s="81">
        <f t="shared" si="1060"/>
        <v>4215</v>
      </c>
      <c r="L1085" s="86">
        <f t="shared" ref="L1085:M1085" si="1101">L1084+1</f>
        <v>46367</v>
      </c>
      <c r="M1085" s="86">
        <f t="shared" si="1101"/>
        <v>46372</v>
      </c>
      <c r="N1085" s="5"/>
    </row>
    <row r="1086" spans="10:14" x14ac:dyDescent="0.2">
      <c r="J1086" s="80">
        <f t="shared" si="1059"/>
        <v>12</v>
      </c>
      <c r="K1086" s="81">
        <f t="shared" si="1060"/>
        <v>3864</v>
      </c>
      <c r="L1086" s="86">
        <f t="shared" ref="L1086:M1086" si="1102">L1085+1</f>
        <v>46368</v>
      </c>
      <c r="M1086" s="86">
        <f t="shared" si="1102"/>
        <v>46373</v>
      </c>
      <c r="N1086" s="5"/>
    </row>
    <row r="1087" spans="10:14" x14ac:dyDescent="0.2">
      <c r="J1087" s="80">
        <f t="shared" si="1059"/>
        <v>13</v>
      </c>
      <c r="K1087" s="81">
        <f t="shared" si="1060"/>
        <v>3567</v>
      </c>
      <c r="L1087" s="86">
        <f t="shared" ref="L1087:M1087" si="1103">L1086+1</f>
        <v>46369</v>
      </c>
      <c r="M1087" s="86">
        <f t="shared" si="1103"/>
        <v>46374</v>
      </c>
      <c r="N1087" s="5"/>
    </row>
    <row r="1088" spans="10:14" x14ac:dyDescent="0.2">
      <c r="J1088" s="80">
        <f t="shared" si="1059"/>
        <v>14</v>
      </c>
      <c r="K1088" s="81">
        <f t="shared" si="1060"/>
        <v>3312</v>
      </c>
      <c r="L1088" s="86">
        <f t="shared" ref="L1088:M1088" si="1104">L1087+1</f>
        <v>46370</v>
      </c>
      <c r="M1088" s="86">
        <f t="shared" si="1104"/>
        <v>46375</v>
      </c>
      <c r="N1088" s="5"/>
    </row>
    <row r="1089" spans="10:14" x14ac:dyDescent="0.2">
      <c r="J1089" s="80">
        <f t="shared" si="1059"/>
        <v>15</v>
      </c>
      <c r="K1089" s="81">
        <f t="shared" si="1060"/>
        <v>3091</v>
      </c>
      <c r="L1089" s="86">
        <f t="shared" ref="L1089:M1089" si="1105">L1088+1</f>
        <v>46371</v>
      </c>
      <c r="M1089" s="86">
        <f t="shared" si="1105"/>
        <v>46376</v>
      </c>
      <c r="N1089" s="5"/>
    </row>
    <row r="1090" spans="10:14" x14ac:dyDescent="0.2">
      <c r="J1090" s="80">
        <f t="shared" si="1059"/>
        <v>16</v>
      </c>
      <c r="K1090" s="81">
        <f t="shared" si="1060"/>
        <v>2898</v>
      </c>
      <c r="L1090" s="86">
        <f t="shared" ref="L1090:M1090" si="1106">L1089+1</f>
        <v>46372</v>
      </c>
      <c r="M1090" s="86">
        <f t="shared" si="1106"/>
        <v>46377</v>
      </c>
      <c r="N1090" s="5"/>
    </row>
    <row r="1091" spans="10:14" x14ac:dyDescent="0.2">
      <c r="J1091" s="80">
        <f t="shared" si="1059"/>
        <v>17</v>
      </c>
      <c r="K1091" s="81">
        <f t="shared" si="1060"/>
        <v>2728</v>
      </c>
      <c r="L1091" s="86">
        <f t="shared" ref="L1091:M1091" si="1107">L1090+1</f>
        <v>46373</v>
      </c>
      <c r="M1091" s="86">
        <f t="shared" si="1107"/>
        <v>46378</v>
      </c>
      <c r="N1091" s="5"/>
    </row>
    <row r="1092" spans="10:14" x14ac:dyDescent="0.2">
      <c r="J1092" s="80">
        <f t="shared" si="1059"/>
        <v>18</v>
      </c>
      <c r="K1092" s="81">
        <f t="shared" si="1060"/>
        <v>2576</v>
      </c>
      <c r="L1092" s="86">
        <f t="shared" ref="L1092:M1092" si="1108">L1091+1</f>
        <v>46374</v>
      </c>
      <c r="M1092" s="86">
        <f t="shared" si="1108"/>
        <v>46379</v>
      </c>
      <c r="N1092" s="5"/>
    </row>
    <row r="1093" spans="10:14" x14ac:dyDescent="0.2">
      <c r="J1093" s="80">
        <f t="shared" si="1059"/>
        <v>19</v>
      </c>
      <c r="K1093" s="81">
        <f t="shared" si="1060"/>
        <v>2441</v>
      </c>
      <c r="L1093" s="86">
        <f t="shared" ref="L1093:M1093" si="1109">L1092+1</f>
        <v>46375</v>
      </c>
      <c r="M1093" s="86">
        <f t="shared" si="1109"/>
        <v>46380</v>
      </c>
      <c r="N1093" s="5"/>
    </row>
    <row r="1094" spans="10:14" x14ac:dyDescent="0.2">
      <c r="J1094" s="80">
        <f t="shared" si="1059"/>
        <v>20</v>
      </c>
      <c r="K1094" s="81">
        <f t="shared" si="1060"/>
        <v>2319</v>
      </c>
      <c r="L1094" s="86">
        <f t="shared" ref="L1094:M1094" si="1110">L1093+1</f>
        <v>46376</v>
      </c>
      <c r="M1094" s="86">
        <f t="shared" si="1110"/>
        <v>46381</v>
      </c>
      <c r="N1094" s="5"/>
    </row>
    <row r="1095" spans="10:14" x14ac:dyDescent="0.2">
      <c r="J1095" s="80">
        <f t="shared" si="1059"/>
        <v>21</v>
      </c>
      <c r="K1095" s="81">
        <f t="shared" si="1060"/>
        <v>2208</v>
      </c>
      <c r="L1095" s="86">
        <f t="shared" ref="L1095:M1095" si="1111">L1094+1</f>
        <v>46377</v>
      </c>
      <c r="M1095" s="86">
        <f t="shared" si="1111"/>
        <v>46382</v>
      </c>
      <c r="N1095" s="5"/>
    </row>
    <row r="1096" spans="10:14" x14ac:dyDescent="0.2">
      <c r="J1096" s="80">
        <f t="shared" si="1059"/>
        <v>22</v>
      </c>
      <c r="K1096" s="81">
        <f t="shared" si="1060"/>
        <v>2108</v>
      </c>
      <c r="L1096" s="86">
        <f t="shared" ref="L1096:M1096" si="1112">L1095+1</f>
        <v>46378</v>
      </c>
      <c r="M1096" s="86">
        <f t="shared" si="1112"/>
        <v>46383</v>
      </c>
      <c r="N1096" s="5"/>
    </row>
    <row r="1097" spans="10:14" x14ac:dyDescent="0.2">
      <c r="J1097" s="80">
        <f t="shared" si="1059"/>
        <v>23</v>
      </c>
      <c r="K1097" s="81">
        <f t="shared" si="1060"/>
        <v>2016</v>
      </c>
      <c r="L1097" s="86">
        <f t="shared" ref="L1097:M1097" si="1113">L1096+1</f>
        <v>46379</v>
      </c>
      <c r="M1097" s="86">
        <f t="shared" si="1113"/>
        <v>46384</v>
      </c>
      <c r="N1097" s="5"/>
    </row>
    <row r="1098" spans="10:14" x14ac:dyDescent="0.2">
      <c r="J1098" s="80">
        <f t="shared" si="1059"/>
        <v>24</v>
      </c>
      <c r="K1098" s="81">
        <f t="shared" si="1060"/>
        <v>1933</v>
      </c>
      <c r="L1098" s="86">
        <f t="shared" ref="L1098:M1098" si="1114">L1097+1</f>
        <v>46380</v>
      </c>
      <c r="M1098" s="86">
        <f t="shared" si="1114"/>
        <v>46385</v>
      </c>
      <c r="N1098" s="5"/>
    </row>
    <row r="1099" spans="10:14" x14ac:dyDescent="0.2">
      <c r="J1099" s="80">
        <f t="shared" si="1059"/>
        <v>25</v>
      </c>
      <c r="K1099" s="81">
        <f t="shared" si="1060"/>
        <v>1855</v>
      </c>
      <c r="L1099" s="86">
        <f t="shared" ref="L1099:M1099" si="1115">L1098+1</f>
        <v>46381</v>
      </c>
      <c r="M1099" s="86">
        <f t="shared" si="1115"/>
        <v>46386</v>
      </c>
      <c r="N1099" s="5"/>
    </row>
    <row r="1100" spans="10:14" x14ac:dyDescent="0.2">
      <c r="J1100" s="80">
        <f t="shared" si="1059"/>
        <v>26</v>
      </c>
      <c r="K1100" s="81">
        <f t="shared" si="1060"/>
        <v>1784</v>
      </c>
      <c r="L1100" s="86">
        <f t="shared" ref="L1100:M1100" si="1116">L1099+1</f>
        <v>46382</v>
      </c>
      <c r="M1100" s="86">
        <f t="shared" si="1116"/>
        <v>46387</v>
      </c>
      <c r="N1100" s="5"/>
    </row>
    <row r="1101" spans="10:14" x14ac:dyDescent="0.2">
      <c r="J1101" s="80">
        <f t="shared" si="1059"/>
        <v>27</v>
      </c>
      <c r="K1101" s="81">
        <f t="shared" si="1060"/>
        <v>1718</v>
      </c>
      <c r="L1101" s="86">
        <f t="shared" ref="L1101:M1101" si="1117">L1100+1</f>
        <v>46383</v>
      </c>
      <c r="M1101" s="86">
        <f t="shared" si="1117"/>
        <v>46388</v>
      </c>
      <c r="N1101" s="5"/>
    </row>
    <row r="1102" spans="10:14" x14ac:dyDescent="0.2">
      <c r="J1102" s="80">
        <f t="shared" si="1059"/>
        <v>28</v>
      </c>
      <c r="K1102" s="81">
        <f t="shared" si="1060"/>
        <v>1657</v>
      </c>
      <c r="L1102" s="86">
        <f t="shared" ref="L1102:M1102" si="1118">L1101+1</f>
        <v>46384</v>
      </c>
      <c r="M1102" s="86">
        <f t="shared" si="1118"/>
        <v>46389</v>
      </c>
      <c r="N1102" s="5"/>
    </row>
    <row r="1103" spans="10:14" x14ac:dyDescent="0.2">
      <c r="J1103" s="80">
        <f t="shared" si="1059"/>
        <v>29</v>
      </c>
      <c r="K1103" s="81">
        <f t="shared" si="1060"/>
        <v>1599</v>
      </c>
      <c r="L1103" s="86">
        <f t="shared" ref="L1103:M1103" si="1119">L1102+1</f>
        <v>46385</v>
      </c>
      <c r="M1103" s="86">
        <f t="shared" si="1119"/>
        <v>46390</v>
      </c>
      <c r="N1103" s="5"/>
    </row>
    <row r="1104" spans="10:14" x14ac:dyDescent="0.2">
      <c r="J1104" s="80">
        <f t="shared" si="1059"/>
        <v>30</v>
      </c>
      <c r="K1104" s="81">
        <f t="shared" si="1060"/>
        <v>1546</v>
      </c>
      <c r="L1104" s="86">
        <f t="shared" ref="L1104:M1104" si="1120">L1103+1</f>
        <v>46386</v>
      </c>
      <c r="M1104" s="86">
        <f t="shared" si="1120"/>
        <v>46391</v>
      </c>
      <c r="N1104" s="5"/>
    </row>
    <row r="1105" spans="10:14" x14ac:dyDescent="0.2">
      <c r="J1105" s="80">
        <f t="shared" si="1059"/>
        <v>31</v>
      </c>
      <c r="K1105" s="81">
        <f t="shared" si="1060"/>
        <v>1496</v>
      </c>
      <c r="L1105" s="86">
        <f t="shared" ref="L1105:M1105" si="1121">L1104+1</f>
        <v>46387</v>
      </c>
      <c r="M1105" s="86">
        <f t="shared" si="1121"/>
        <v>46392</v>
      </c>
      <c r="N1105" s="5"/>
    </row>
    <row r="1106" spans="10:14" x14ac:dyDescent="0.2">
      <c r="J1106" s="80">
        <f t="shared" si="1059"/>
        <v>1</v>
      </c>
      <c r="K1106" s="81">
        <f t="shared" si="1060"/>
        <v>46388</v>
      </c>
      <c r="L1106" s="86">
        <f t="shared" ref="L1106:M1106" si="1122">L1105+1</f>
        <v>46388</v>
      </c>
      <c r="M1106" s="86">
        <f t="shared" si="1122"/>
        <v>46393</v>
      </c>
      <c r="N1106" s="5"/>
    </row>
    <row r="1107" spans="10:14" x14ac:dyDescent="0.2">
      <c r="J1107" s="80">
        <f t="shared" si="1059"/>
        <v>2</v>
      </c>
      <c r="K1107" s="81">
        <f t="shared" si="1060"/>
        <v>23195</v>
      </c>
      <c r="L1107" s="86">
        <f t="shared" ref="L1107:M1107" si="1123">L1106+1</f>
        <v>46389</v>
      </c>
      <c r="M1107" s="86">
        <f t="shared" si="1123"/>
        <v>46394</v>
      </c>
      <c r="N1107" s="5"/>
    </row>
    <row r="1108" spans="10:14" x14ac:dyDescent="0.2">
      <c r="J1108" s="80">
        <f t="shared" si="1059"/>
        <v>3</v>
      </c>
      <c r="K1108" s="81">
        <f t="shared" si="1060"/>
        <v>15463</v>
      </c>
      <c r="L1108" s="86">
        <f t="shared" ref="L1108:M1108" si="1124">L1107+1</f>
        <v>46390</v>
      </c>
      <c r="M1108" s="86">
        <f t="shared" si="1124"/>
        <v>46395</v>
      </c>
      <c r="N1108" s="5"/>
    </row>
    <row r="1109" spans="10:14" x14ac:dyDescent="0.2">
      <c r="J1109" s="80">
        <f t="shared" ref="J1109:J1172" si="1125">DAY(L1109)</f>
        <v>4</v>
      </c>
      <c r="K1109" s="81">
        <f t="shared" ref="K1109:K1172" si="1126">ROUND(L1109/J1109,0)</f>
        <v>11598</v>
      </c>
      <c r="L1109" s="86">
        <f t="shared" ref="L1109:M1109" si="1127">L1108+1</f>
        <v>46391</v>
      </c>
      <c r="M1109" s="86">
        <f t="shared" si="1127"/>
        <v>46396</v>
      </c>
      <c r="N1109" s="5"/>
    </row>
    <row r="1110" spans="10:14" x14ac:dyDescent="0.2">
      <c r="J1110" s="80">
        <f t="shared" si="1125"/>
        <v>5</v>
      </c>
      <c r="K1110" s="81">
        <f t="shared" si="1126"/>
        <v>9278</v>
      </c>
      <c r="L1110" s="86">
        <f t="shared" ref="L1110:M1110" si="1128">L1109+1</f>
        <v>46392</v>
      </c>
      <c r="M1110" s="86">
        <f t="shared" si="1128"/>
        <v>46397</v>
      </c>
      <c r="N1110" s="5"/>
    </row>
    <row r="1111" spans="10:14" x14ac:dyDescent="0.2">
      <c r="J1111" s="80">
        <f t="shared" si="1125"/>
        <v>6</v>
      </c>
      <c r="K1111" s="81">
        <f t="shared" si="1126"/>
        <v>7732</v>
      </c>
      <c r="L1111" s="86">
        <f t="shared" ref="L1111:M1111" si="1129">L1110+1</f>
        <v>46393</v>
      </c>
      <c r="M1111" s="86">
        <f t="shared" si="1129"/>
        <v>46398</v>
      </c>
      <c r="N1111" s="5"/>
    </row>
    <row r="1112" spans="10:14" x14ac:dyDescent="0.2">
      <c r="J1112" s="80">
        <f t="shared" si="1125"/>
        <v>7</v>
      </c>
      <c r="K1112" s="81">
        <f t="shared" si="1126"/>
        <v>6628</v>
      </c>
      <c r="L1112" s="86">
        <f t="shared" ref="L1112:M1112" si="1130">L1111+1</f>
        <v>46394</v>
      </c>
      <c r="M1112" s="86">
        <f t="shared" si="1130"/>
        <v>46399</v>
      </c>
      <c r="N1112" s="5"/>
    </row>
    <row r="1113" spans="10:14" x14ac:dyDescent="0.2">
      <c r="J1113" s="80">
        <f t="shared" si="1125"/>
        <v>8</v>
      </c>
      <c r="K1113" s="81">
        <f t="shared" si="1126"/>
        <v>5799</v>
      </c>
      <c r="L1113" s="86">
        <f t="shared" ref="L1113:M1113" si="1131">L1112+1</f>
        <v>46395</v>
      </c>
      <c r="M1113" s="86">
        <f t="shared" si="1131"/>
        <v>46400</v>
      </c>
      <c r="N1113" s="5"/>
    </row>
    <row r="1114" spans="10:14" x14ac:dyDescent="0.2">
      <c r="J1114" s="80">
        <f t="shared" si="1125"/>
        <v>9</v>
      </c>
      <c r="K1114" s="81">
        <f t="shared" si="1126"/>
        <v>5155</v>
      </c>
      <c r="L1114" s="86">
        <f t="shared" ref="L1114:M1114" si="1132">L1113+1</f>
        <v>46396</v>
      </c>
      <c r="M1114" s="86">
        <f t="shared" si="1132"/>
        <v>46401</v>
      </c>
      <c r="N1114" s="5"/>
    </row>
    <row r="1115" spans="10:14" x14ac:dyDescent="0.2">
      <c r="J1115" s="80">
        <f t="shared" si="1125"/>
        <v>10</v>
      </c>
      <c r="K1115" s="81">
        <f t="shared" si="1126"/>
        <v>4640</v>
      </c>
      <c r="L1115" s="86">
        <f t="shared" ref="L1115:M1115" si="1133">L1114+1</f>
        <v>46397</v>
      </c>
      <c r="M1115" s="86">
        <f t="shared" si="1133"/>
        <v>46402</v>
      </c>
      <c r="N1115" s="5"/>
    </row>
    <row r="1116" spans="10:14" x14ac:dyDescent="0.2">
      <c r="J1116" s="80">
        <f t="shared" si="1125"/>
        <v>11</v>
      </c>
      <c r="K1116" s="81">
        <f t="shared" si="1126"/>
        <v>4218</v>
      </c>
      <c r="L1116" s="86">
        <f t="shared" ref="L1116:M1116" si="1134">L1115+1</f>
        <v>46398</v>
      </c>
      <c r="M1116" s="86">
        <f t="shared" si="1134"/>
        <v>46403</v>
      </c>
      <c r="N1116" s="5"/>
    </row>
    <row r="1117" spans="10:14" x14ac:dyDescent="0.2">
      <c r="J1117" s="80">
        <f t="shared" si="1125"/>
        <v>12</v>
      </c>
      <c r="K1117" s="81">
        <f t="shared" si="1126"/>
        <v>3867</v>
      </c>
      <c r="L1117" s="86">
        <f t="shared" ref="L1117:M1117" si="1135">L1116+1</f>
        <v>46399</v>
      </c>
      <c r="M1117" s="86">
        <f t="shared" si="1135"/>
        <v>46404</v>
      </c>
      <c r="N1117" s="5"/>
    </row>
    <row r="1118" spans="10:14" x14ac:dyDescent="0.2">
      <c r="J1118" s="80">
        <f t="shared" si="1125"/>
        <v>13</v>
      </c>
      <c r="K1118" s="81">
        <f t="shared" si="1126"/>
        <v>3569</v>
      </c>
      <c r="L1118" s="86">
        <f t="shared" ref="L1118:M1118" si="1136">L1117+1</f>
        <v>46400</v>
      </c>
      <c r="M1118" s="86">
        <f t="shared" si="1136"/>
        <v>46405</v>
      </c>
      <c r="N1118" s="5"/>
    </row>
    <row r="1119" spans="10:14" x14ac:dyDescent="0.2">
      <c r="J1119" s="80">
        <f t="shared" si="1125"/>
        <v>14</v>
      </c>
      <c r="K1119" s="81">
        <f t="shared" si="1126"/>
        <v>3314</v>
      </c>
      <c r="L1119" s="86">
        <f t="shared" ref="L1119:M1119" si="1137">L1118+1</f>
        <v>46401</v>
      </c>
      <c r="M1119" s="86">
        <f t="shared" si="1137"/>
        <v>46406</v>
      </c>
      <c r="N1119" s="5"/>
    </row>
    <row r="1120" spans="10:14" x14ac:dyDescent="0.2">
      <c r="J1120" s="80">
        <f t="shared" si="1125"/>
        <v>15</v>
      </c>
      <c r="K1120" s="81">
        <f t="shared" si="1126"/>
        <v>3093</v>
      </c>
      <c r="L1120" s="86">
        <f t="shared" ref="L1120:M1120" si="1138">L1119+1</f>
        <v>46402</v>
      </c>
      <c r="M1120" s="86">
        <f t="shared" si="1138"/>
        <v>46407</v>
      </c>
      <c r="N1120" s="5"/>
    </row>
    <row r="1121" spans="10:14" x14ac:dyDescent="0.2">
      <c r="J1121" s="80">
        <f t="shared" si="1125"/>
        <v>16</v>
      </c>
      <c r="K1121" s="81">
        <f t="shared" si="1126"/>
        <v>2900</v>
      </c>
      <c r="L1121" s="86">
        <f t="shared" ref="L1121:M1121" si="1139">L1120+1</f>
        <v>46403</v>
      </c>
      <c r="M1121" s="86">
        <f t="shared" si="1139"/>
        <v>46408</v>
      </c>
      <c r="N1121" s="5"/>
    </row>
    <row r="1122" spans="10:14" x14ac:dyDescent="0.2">
      <c r="J1122" s="80">
        <f t="shared" si="1125"/>
        <v>17</v>
      </c>
      <c r="K1122" s="81">
        <f t="shared" si="1126"/>
        <v>2730</v>
      </c>
      <c r="L1122" s="86">
        <f t="shared" ref="L1122:M1122" si="1140">L1121+1</f>
        <v>46404</v>
      </c>
      <c r="M1122" s="86">
        <f t="shared" si="1140"/>
        <v>46409</v>
      </c>
      <c r="N1122" s="5"/>
    </row>
    <row r="1123" spans="10:14" x14ac:dyDescent="0.2">
      <c r="J1123" s="80">
        <f t="shared" si="1125"/>
        <v>18</v>
      </c>
      <c r="K1123" s="81">
        <f t="shared" si="1126"/>
        <v>2578</v>
      </c>
      <c r="L1123" s="86">
        <f t="shared" ref="L1123:M1123" si="1141">L1122+1</f>
        <v>46405</v>
      </c>
      <c r="M1123" s="86">
        <f t="shared" si="1141"/>
        <v>46410</v>
      </c>
      <c r="N1123" s="5"/>
    </row>
    <row r="1124" spans="10:14" x14ac:dyDescent="0.2">
      <c r="J1124" s="80">
        <f t="shared" si="1125"/>
        <v>19</v>
      </c>
      <c r="K1124" s="81">
        <f t="shared" si="1126"/>
        <v>2442</v>
      </c>
      <c r="L1124" s="86">
        <f t="shared" ref="L1124:M1124" si="1142">L1123+1</f>
        <v>46406</v>
      </c>
      <c r="M1124" s="86">
        <f t="shared" si="1142"/>
        <v>46411</v>
      </c>
      <c r="N1124" s="5"/>
    </row>
    <row r="1125" spans="10:14" x14ac:dyDescent="0.2">
      <c r="J1125" s="80">
        <f t="shared" si="1125"/>
        <v>20</v>
      </c>
      <c r="K1125" s="81">
        <f t="shared" si="1126"/>
        <v>2320</v>
      </c>
      <c r="L1125" s="86">
        <f t="shared" ref="L1125:M1125" si="1143">L1124+1</f>
        <v>46407</v>
      </c>
      <c r="M1125" s="86">
        <f t="shared" si="1143"/>
        <v>46412</v>
      </c>
      <c r="N1125" s="5"/>
    </row>
    <row r="1126" spans="10:14" x14ac:dyDescent="0.2">
      <c r="J1126" s="80">
        <f t="shared" si="1125"/>
        <v>21</v>
      </c>
      <c r="K1126" s="81">
        <f t="shared" si="1126"/>
        <v>2210</v>
      </c>
      <c r="L1126" s="86">
        <f t="shared" ref="L1126:M1126" si="1144">L1125+1</f>
        <v>46408</v>
      </c>
      <c r="M1126" s="86">
        <f t="shared" si="1144"/>
        <v>46413</v>
      </c>
      <c r="N1126" s="5"/>
    </row>
    <row r="1127" spans="10:14" x14ac:dyDescent="0.2">
      <c r="J1127" s="80">
        <f t="shared" si="1125"/>
        <v>22</v>
      </c>
      <c r="K1127" s="81">
        <f t="shared" si="1126"/>
        <v>2110</v>
      </c>
      <c r="L1127" s="86">
        <f t="shared" ref="L1127:M1127" si="1145">L1126+1</f>
        <v>46409</v>
      </c>
      <c r="M1127" s="86">
        <f t="shared" si="1145"/>
        <v>46414</v>
      </c>
      <c r="N1127" s="5"/>
    </row>
    <row r="1128" spans="10:14" x14ac:dyDescent="0.2">
      <c r="J1128" s="80">
        <f t="shared" si="1125"/>
        <v>23</v>
      </c>
      <c r="K1128" s="81">
        <f t="shared" si="1126"/>
        <v>2018</v>
      </c>
      <c r="L1128" s="86">
        <f t="shared" ref="L1128:M1128" si="1146">L1127+1</f>
        <v>46410</v>
      </c>
      <c r="M1128" s="86">
        <f t="shared" si="1146"/>
        <v>46415</v>
      </c>
      <c r="N1128" s="5"/>
    </row>
    <row r="1129" spans="10:14" x14ac:dyDescent="0.2">
      <c r="J1129" s="80">
        <f t="shared" si="1125"/>
        <v>24</v>
      </c>
      <c r="K1129" s="81">
        <f t="shared" si="1126"/>
        <v>1934</v>
      </c>
      <c r="L1129" s="86">
        <f t="shared" ref="L1129:M1129" si="1147">L1128+1</f>
        <v>46411</v>
      </c>
      <c r="M1129" s="86">
        <f t="shared" si="1147"/>
        <v>46416</v>
      </c>
      <c r="N1129" s="5"/>
    </row>
    <row r="1130" spans="10:14" x14ac:dyDescent="0.2">
      <c r="J1130" s="80">
        <f t="shared" si="1125"/>
        <v>25</v>
      </c>
      <c r="K1130" s="81">
        <f t="shared" si="1126"/>
        <v>1856</v>
      </c>
      <c r="L1130" s="86">
        <f t="shared" ref="L1130:M1130" si="1148">L1129+1</f>
        <v>46412</v>
      </c>
      <c r="M1130" s="86">
        <f t="shared" si="1148"/>
        <v>46417</v>
      </c>
      <c r="N1130" s="5"/>
    </row>
    <row r="1131" spans="10:14" x14ac:dyDescent="0.2">
      <c r="J1131" s="80">
        <f t="shared" si="1125"/>
        <v>26</v>
      </c>
      <c r="K1131" s="81">
        <f t="shared" si="1126"/>
        <v>1785</v>
      </c>
      <c r="L1131" s="86">
        <f t="shared" ref="L1131:M1131" si="1149">L1130+1</f>
        <v>46413</v>
      </c>
      <c r="M1131" s="86">
        <f t="shared" si="1149"/>
        <v>46418</v>
      </c>
      <c r="N1131" s="5"/>
    </row>
    <row r="1132" spans="10:14" x14ac:dyDescent="0.2">
      <c r="J1132" s="80">
        <f t="shared" si="1125"/>
        <v>27</v>
      </c>
      <c r="K1132" s="81">
        <f t="shared" si="1126"/>
        <v>1719</v>
      </c>
      <c r="L1132" s="86">
        <f t="shared" ref="L1132:M1132" si="1150">L1131+1</f>
        <v>46414</v>
      </c>
      <c r="M1132" s="86">
        <f t="shared" si="1150"/>
        <v>46419</v>
      </c>
      <c r="N1132" s="5"/>
    </row>
    <row r="1133" spans="10:14" x14ac:dyDescent="0.2">
      <c r="J1133" s="80">
        <f t="shared" si="1125"/>
        <v>28</v>
      </c>
      <c r="K1133" s="81">
        <f t="shared" si="1126"/>
        <v>1658</v>
      </c>
      <c r="L1133" s="86">
        <f t="shared" ref="L1133:M1133" si="1151">L1132+1</f>
        <v>46415</v>
      </c>
      <c r="M1133" s="86">
        <f t="shared" si="1151"/>
        <v>46420</v>
      </c>
      <c r="N1133" s="5"/>
    </row>
    <row r="1134" spans="10:14" x14ac:dyDescent="0.2">
      <c r="J1134" s="80">
        <f t="shared" si="1125"/>
        <v>29</v>
      </c>
      <c r="K1134" s="81">
        <f t="shared" si="1126"/>
        <v>1601</v>
      </c>
      <c r="L1134" s="86">
        <f t="shared" ref="L1134:M1134" si="1152">L1133+1</f>
        <v>46416</v>
      </c>
      <c r="M1134" s="86">
        <f t="shared" si="1152"/>
        <v>46421</v>
      </c>
      <c r="N1134" s="5"/>
    </row>
    <row r="1135" spans="10:14" x14ac:dyDescent="0.2">
      <c r="J1135" s="80">
        <f t="shared" si="1125"/>
        <v>30</v>
      </c>
      <c r="K1135" s="81">
        <f t="shared" si="1126"/>
        <v>1547</v>
      </c>
      <c r="L1135" s="86">
        <f t="shared" ref="L1135:M1135" si="1153">L1134+1</f>
        <v>46417</v>
      </c>
      <c r="M1135" s="86">
        <f t="shared" si="1153"/>
        <v>46422</v>
      </c>
      <c r="N1135" s="5"/>
    </row>
    <row r="1136" spans="10:14" x14ac:dyDescent="0.2">
      <c r="J1136" s="80">
        <f t="shared" si="1125"/>
        <v>31</v>
      </c>
      <c r="K1136" s="81">
        <f t="shared" si="1126"/>
        <v>1497</v>
      </c>
      <c r="L1136" s="86">
        <f t="shared" ref="L1136:M1136" si="1154">L1135+1</f>
        <v>46418</v>
      </c>
      <c r="M1136" s="86">
        <f t="shared" si="1154"/>
        <v>46423</v>
      </c>
      <c r="N1136" s="5"/>
    </row>
    <row r="1137" spans="10:14" x14ac:dyDescent="0.2">
      <c r="J1137" s="80">
        <f t="shared" si="1125"/>
        <v>1</v>
      </c>
      <c r="K1137" s="81">
        <f t="shared" si="1126"/>
        <v>46419</v>
      </c>
      <c r="L1137" s="86">
        <f t="shared" ref="L1137:M1137" si="1155">L1136+1</f>
        <v>46419</v>
      </c>
      <c r="M1137" s="86">
        <f t="shared" si="1155"/>
        <v>46424</v>
      </c>
      <c r="N1137" s="5"/>
    </row>
    <row r="1138" spans="10:14" x14ac:dyDescent="0.2">
      <c r="J1138" s="80">
        <f t="shared" si="1125"/>
        <v>2</v>
      </c>
      <c r="K1138" s="81">
        <f t="shared" si="1126"/>
        <v>23210</v>
      </c>
      <c r="L1138" s="86">
        <f t="shared" ref="L1138:M1138" si="1156">L1137+1</f>
        <v>46420</v>
      </c>
      <c r="M1138" s="86">
        <f t="shared" si="1156"/>
        <v>46425</v>
      </c>
      <c r="N1138" s="5"/>
    </row>
    <row r="1139" spans="10:14" x14ac:dyDescent="0.2">
      <c r="J1139" s="80">
        <f t="shared" si="1125"/>
        <v>3</v>
      </c>
      <c r="K1139" s="81">
        <f t="shared" si="1126"/>
        <v>15474</v>
      </c>
      <c r="L1139" s="86">
        <f t="shared" ref="L1139:M1139" si="1157">L1138+1</f>
        <v>46421</v>
      </c>
      <c r="M1139" s="86">
        <f t="shared" si="1157"/>
        <v>46426</v>
      </c>
      <c r="N1139" s="5"/>
    </row>
    <row r="1140" spans="10:14" x14ac:dyDescent="0.2">
      <c r="J1140" s="80">
        <f t="shared" si="1125"/>
        <v>4</v>
      </c>
      <c r="K1140" s="81">
        <f t="shared" si="1126"/>
        <v>11606</v>
      </c>
      <c r="L1140" s="86">
        <f t="shared" ref="L1140:M1140" si="1158">L1139+1</f>
        <v>46422</v>
      </c>
      <c r="M1140" s="86">
        <f t="shared" si="1158"/>
        <v>46427</v>
      </c>
      <c r="N1140" s="5"/>
    </row>
    <row r="1141" spans="10:14" x14ac:dyDescent="0.2">
      <c r="J1141" s="80">
        <f t="shared" si="1125"/>
        <v>5</v>
      </c>
      <c r="K1141" s="81">
        <f t="shared" si="1126"/>
        <v>9285</v>
      </c>
      <c r="L1141" s="86">
        <f t="shared" ref="L1141:M1141" si="1159">L1140+1</f>
        <v>46423</v>
      </c>
      <c r="M1141" s="86">
        <f t="shared" si="1159"/>
        <v>46428</v>
      </c>
      <c r="N1141" s="5"/>
    </row>
    <row r="1142" spans="10:14" x14ac:dyDescent="0.2">
      <c r="J1142" s="80">
        <f t="shared" si="1125"/>
        <v>6</v>
      </c>
      <c r="K1142" s="81">
        <f t="shared" si="1126"/>
        <v>7737</v>
      </c>
      <c r="L1142" s="86">
        <f t="shared" ref="L1142:M1142" si="1160">L1141+1</f>
        <v>46424</v>
      </c>
      <c r="M1142" s="86">
        <f t="shared" si="1160"/>
        <v>46429</v>
      </c>
      <c r="N1142" s="5"/>
    </row>
    <row r="1143" spans="10:14" x14ac:dyDescent="0.2">
      <c r="J1143" s="80">
        <f t="shared" si="1125"/>
        <v>7</v>
      </c>
      <c r="K1143" s="81">
        <f t="shared" si="1126"/>
        <v>6632</v>
      </c>
      <c r="L1143" s="86">
        <f t="shared" ref="L1143:M1143" si="1161">L1142+1</f>
        <v>46425</v>
      </c>
      <c r="M1143" s="86">
        <f t="shared" si="1161"/>
        <v>46430</v>
      </c>
      <c r="N1143" s="5"/>
    </row>
    <row r="1144" spans="10:14" x14ac:dyDescent="0.2">
      <c r="J1144" s="80">
        <f t="shared" si="1125"/>
        <v>8</v>
      </c>
      <c r="K1144" s="81">
        <f t="shared" si="1126"/>
        <v>5803</v>
      </c>
      <c r="L1144" s="86">
        <f t="shared" ref="L1144:M1144" si="1162">L1143+1</f>
        <v>46426</v>
      </c>
      <c r="M1144" s="86">
        <f t="shared" si="1162"/>
        <v>46431</v>
      </c>
      <c r="N1144" s="5"/>
    </row>
    <row r="1145" spans="10:14" x14ac:dyDescent="0.2">
      <c r="J1145" s="80">
        <f t="shared" si="1125"/>
        <v>9</v>
      </c>
      <c r="K1145" s="81">
        <f t="shared" si="1126"/>
        <v>5159</v>
      </c>
      <c r="L1145" s="86">
        <f t="shared" ref="L1145:M1145" si="1163">L1144+1</f>
        <v>46427</v>
      </c>
      <c r="M1145" s="86">
        <f t="shared" si="1163"/>
        <v>46432</v>
      </c>
      <c r="N1145" s="5"/>
    </row>
    <row r="1146" spans="10:14" x14ac:dyDescent="0.2">
      <c r="J1146" s="80">
        <f t="shared" si="1125"/>
        <v>10</v>
      </c>
      <c r="K1146" s="81">
        <f t="shared" si="1126"/>
        <v>4643</v>
      </c>
      <c r="L1146" s="86">
        <f t="shared" ref="L1146:M1146" si="1164">L1145+1</f>
        <v>46428</v>
      </c>
      <c r="M1146" s="86">
        <f t="shared" si="1164"/>
        <v>46433</v>
      </c>
      <c r="N1146" s="5"/>
    </row>
    <row r="1147" spans="10:14" x14ac:dyDescent="0.2">
      <c r="J1147" s="80">
        <f t="shared" si="1125"/>
        <v>11</v>
      </c>
      <c r="K1147" s="81">
        <f t="shared" si="1126"/>
        <v>4221</v>
      </c>
      <c r="L1147" s="86">
        <f t="shared" ref="L1147:M1147" si="1165">L1146+1</f>
        <v>46429</v>
      </c>
      <c r="M1147" s="86">
        <f t="shared" si="1165"/>
        <v>46434</v>
      </c>
      <c r="N1147" s="5"/>
    </row>
    <row r="1148" spans="10:14" x14ac:dyDescent="0.2">
      <c r="J1148" s="80">
        <f t="shared" si="1125"/>
        <v>12</v>
      </c>
      <c r="K1148" s="81">
        <f t="shared" si="1126"/>
        <v>3869</v>
      </c>
      <c r="L1148" s="86">
        <f t="shared" ref="L1148:M1148" si="1166">L1147+1</f>
        <v>46430</v>
      </c>
      <c r="M1148" s="86">
        <f t="shared" si="1166"/>
        <v>46435</v>
      </c>
      <c r="N1148" s="5"/>
    </row>
    <row r="1149" spans="10:14" x14ac:dyDescent="0.2">
      <c r="J1149" s="80">
        <f t="shared" si="1125"/>
        <v>13</v>
      </c>
      <c r="K1149" s="81">
        <f t="shared" si="1126"/>
        <v>3572</v>
      </c>
      <c r="L1149" s="86">
        <f t="shared" ref="L1149:M1149" si="1167">L1148+1</f>
        <v>46431</v>
      </c>
      <c r="M1149" s="86">
        <f t="shared" si="1167"/>
        <v>46436</v>
      </c>
      <c r="N1149" s="5"/>
    </row>
    <row r="1150" spans="10:14" x14ac:dyDescent="0.2">
      <c r="J1150" s="80">
        <f t="shared" si="1125"/>
        <v>14</v>
      </c>
      <c r="K1150" s="81">
        <f t="shared" si="1126"/>
        <v>3317</v>
      </c>
      <c r="L1150" s="86">
        <f t="shared" ref="L1150:M1150" si="1168">L1149+1</f>
        <v>46432</v>
      </c>
      <c r="M1150" s="86">
        <f t="shared" si="1168"/>
        <v>46437</v>
      </c>
      <c r="N1150" s="5"/>
    </row>
    <row r="1151" spans="10:14" x14ac:dyDescent="0.2">
      <c r="J1151" s="80">
        <f t="shared" si="1125"/>
        <v>15</v>
      </c>
      <c r="K1151" s="81">
        <f t="shared" si="1126"/>
        <v>3096</v>
      </c>
      <c r="L1151" s="86">
        <f t="shared" ref="L1151:M1151" si="1169">L1150+1</f>
        <v>46433</v>
      </c>
      <c r="M1151" s="86">
        <f t="shared" si="1169"/>
        <v>46438</v>
      </c>
      <c r="N1151" s="5"/>
    </row>
    <row r="1152" spans="10:14" x14ac:dyDescent="0.2">
      <c r="J1152" s="80">
        <f t="shared" si="1125"/>
        <v>16</v>
      </c>
      <c r="K1152" s="81">
        <f t="shared" si="1126"/>
        <v>2902</v>
      </c>
      <c r="L1152" s="86">
        <f t="shared" ref="L1152:M1152" si="1170">L1151+1</f>
        <v>46434</v>
      </c>
      <c r="M1152" s="86">
        <f t="shared" si="1170"/>
        <v>46439</v>
      </c>
      <c r="N1152" s="5"/>
    </row>
    <row r="1153" spans="10:14" x14ac:dyDescent="0.2">
      <c r="J1153" s="80">
        <f t="shared" si="1125"/>
        <v>17</v>
      </c>
      <c r="K1153" s="81">
        <f t="shared" si="1126"/>
        <v>2731</v>
      </c>
      <c r="L1153" s="86">
        <f t="shared" ref="L1153:M1153" si="1171">L1152+1</f>
        <v>46435</v>
      </c>
      <c r="M1153" s="86">
        <f t="shared" si="1171"/>
        <v>46440</v>
      </c>
      <c r="N1153" s="5"/>
    </row>
    <row r="1154" spans="10:14" x14ac:dyDescent="0.2">
      <c r="J1154" s="80">
        <f t="shared" si="1125"/>
        <v>18</v>
      </c>
      <c r="K1154" s="81">
        <f t="shared" si="1126"/>
        <v>2580</v>
      </c>
      <c r="L1154" s="86">
        <f t="shared" ref="L1154:M1154" si="1172">L1153+1</f>
        <v>46436</v>
      </c>
      <c r="M1154" s="86">
        <f t="shared" si="1172"/>
        <v>46441</v>
      </c>
      <c r="N1154" s="5"/>
    </row>
    <row r="1155" spans="10:14" x14ac:dyDescent="0.2">
      <c r="J1155" s="80">
        <f t="shared" si="1125"/>
        <v>19</v>
      </c>
      <c r="K1155" s="81">
        <f t="shared" si="1126"/>
        <v>2444</v>
      </c>
      <c r="L1155" s="86">
        <f t="shared" ref="L1155:M1155" si="1173">L1154+1</f>
        <v>46437</v>
      </c>
      <c r="M1155" s="86">
        <f t="shared" si="1173"/>
        <v>46442</v>
      </c>
      <c r="N1155" s="5"/>
    </row>
    <row r="1156" spans="10:14" x14ac:dyDescent="0.2">
      <c r="J1156" s="80">
        <f t="shared" si="1125"/>
        <v>20</v>
      </c>
      <c r="K1156" s="81">
        <f t="shared" si="1126"/>
        <v>2322</v>
      </c>
      <c r="L1156" s="86">
        <f t="shared" ref="L1156:M1156" si="1174">L1155+1</f>
        <v>46438</v>
      </c>
      <c r="M1156" s="86">
        <f t="shared" si="1174"/>
        <v>46443</v>
      </c>
      <c r="N1156" s="5"/>
    </row>
    <row r="1157" spans="10:14" x14ac:dyDescent="0.2">
      <c r="J1157" s="80">
        <f t="shared" si="1125"/>
        <v>21</v>
      </c>
      <c r="K1157" s="81">
        <f t="shared" si="1126"/>
        <v>2211</v>
      </c>
      <c r="L1157" s="86">
        <f t="shared" ref="L1157:M1157" si="1175">L1156+1</f>
        <v>46439</v>
      </c>
      <c r="M1157" s="86">
        <f t="shared" si="1175"/>
        <v>46444</v>
      </c>
      <c r="N1157" s="5"/>
    </row>
    <row r="1158" spans="10:14" x14ac:dyDescent="0.2">
      <c r="J1158" s="80">
        <f t="shared" si="1125"/>
        <v>22</v>
      </c>
      <c r="K1158" s="81">
        <f t="shared" si="1126"/>
        <v>2111</v>
      </c>
      <c r="L1158" s="86">
        <f t="shared" ref="L1158:M1158" si="1176">L1157+1</f>
        <v>46440</v>
      </c>
      <c r="M1158" s="86">
        <f t="shared" si="1176"/>
        <v>46445</v>
      </c>
      <c r="N1158" s="5"/>
    </row>
    <row r="1159" spans="10:14" x14ac:dyDescent="0.2">
      <c r="J1159" s="80">
        <f t="shared" si="1125"/>
        <v>23</v>
      </c>
      <c r="K1159" s="81">
        <f t="shared" si="1126"/>
        <v>2019</v>
      </c>
      <c r="L1159" s="86">
        <f t="shared" ref="L1159:M1159" si="1177">L1158+1</f>
        <v>46441</v>
      </c>
      <c r="M1159" s="86">
        <f t="shared" si="1177"/>
        <v>46446</v>
      </c>
      <c r="N1159" s="5"/>
    </row>
    <row r="1160" spans="10:14" x14ac:dyDescent="0.2">
      <c r="J1160" s="80">
        <f t="shared" si="1125"/>
        <v>24</v>
      </c>
      <c r="K1160" s="81">
        <f t="shared" si="1126"/>
        <v>1935</v>
      </c>
      <c r="L1160" s="86">
        <f t="shared" ref="L1160:M1160" si="1178">L1159+1</f>
        <v>46442</v>
      </c>
      <c r="M1160" s="86">
        <f t="shared" si="1178"/>
        <v>46447</v>
      </c>
      <c r="N1160" s="5"/>
    </row>
    <row r="1161" spans="10:14" x14ac:dyDescent="0.2">
      <c r="J1161" s="80">
        <f t="shared" si="1125"/>
        <v>25</v>
      </c>
      <c r="K1161" s="81">
        <f t="shared" si="1126"/>
        <v>1858</v>
      </c>
      <c r="L1161" s="86">
        <f t="shared" ref="L1161:M1161" si="1179">L1160+1</f>
        <v>46443</v>
      </c>
      <c r="M1161" s="86">
        <f t="shared" si="1179"/>
        <v>46448</v>
      </c>
      <c r="N1161" s="5"/>
    </row>
    <row r="1162" spans="10:14" x14ac:dyDescent="0.2">
      <c r="J1162" s="80">
        <f t="shared" si="1125"/>
        <v>26</v>
      </c>
      <c r="K1162" s="81">
        <f t="shared" si="1126"/>
        <v>1786</v>
      </c>
      <c r="L1162" s="86">
        <f t="shared" ref="L1162:M1162" si="1180">L1161+1</f>
        <v>46444</v>
      </c>
      <c r="M1162" s="86">
        <f t="shared" si="1180"/>
        <v>46449</v>
      </c>
      <c r="N1162" s="5"/>
    </row>
    <row r="1163" spans="10:14" x14ac:dyDescent="0.2">
      <c r="J1163" s="80">
        <f t="shared" si="1125"/>
        <v>27</v>
      </c>
      <c r="K1163" s="81">
        <f t="shared" si="1126"/>
        <v>1720</v>
      </c>
      <c r="L1163" s="86">
        <f t="shared" ref="L1163:M1163" si="1181">L1162+1</f>
        <v>46445</v>
      </c>
      <c r="M1163" s="86">
        <f t="shared" si="1181"/>
        <v>46450</v>
      </c>
      <c r="N1163" s="5"/>
    </row>
    <row r="1164" spans="10:14" x14ac:dyDescent="0.2">
      <c r="J1164" s="80">
        <f t="shared" si="1125"/>
        <v>28</v>
      </c>
      <c r="K1164" s="81">
        <f t="shared" si="1126"/>
        <v>1659</v>
      </c>
      <c r="L1164" s="86">
        <f t="shared" ref="L1164:M1164" si="1182">L1163+1</f>
        <v>46446</v>
      </c>
      <c r="M1164" s="86">
        <f t="shared" si="1182"/>
        <v>46451</v>
      </c>
      <c r="N1164" s="5"/>
    </row>
    <row r="1165" spans="10:14" x14ac:dyDescent="0.2">
      <c r="J1165" s="80">
        <f t="shared" si="1125"/>
        <v>1</v>
      </c>
      <c r="K1165" s="81">
        <f t="shared" si="1126"/>
        <v>46447</v>
      </c>
      <c r="L1165" s="86">
        <f t="shared" ref="L1165:M1165" si="1183">L1164+1</f>
        <v>46447</v>
      </c>
      <c r="M1165" s="86">
        <f t="shared" si="1183"/>
        <v>46452</v>
      </c>
      <c r="N1165" s="5"/>
    </row>
    <row r="1166" spans="10:14" x14ac:dyDescent="0.2">
      <c r="J1166" s="80">
        <f t="shared" si="1125"/>
        <v>2</v>
      </c>
      <c r="K1166" s="81">
        <f t="shared" si="1126"/>
        <v>23224</v>
      </c>
      <c r="L1166" s="86">
        <f t="shared" ref="L1166:M1166" si="1184">L1165+1</f>
        <v>46448</v>
      </c>
      <c r="M1166" s="86">
        <f t="shared" si="1184"/>
        <v>46453</v>
      </c>
      <c r="N1166" s="5"/>
    </row>
    <row r="1167" spans="10:14" x14ac:dyDescent="0.2">
      <c r="J1167" s="80">
        <f t="shared" si="1125"/>
        <v>3</v>
      </c>
      <c r="K1167" s="81">
        <f t="shared" si="1126"/>
        <v>15483</v>
      </c>
      <c r="L1167" s="86">
        <f t="shared" ref="L1167:M1167" si="1185">L1166+1</f>
        <v>46449</v>
      </c>
      <c r="M1167" s="86">
        <f t="shared" si="1185"/>
        <v>46454</v>
      </c>
      <c r="N1167" s="5"/>
    </row>
    <row r="1168" spans="10:14" x14ac:dyDescent="0.2">
      <c r="J1168" s="80">
        <f t="shared" si="1125"/>
        <v>4</v>
      </c>
      <c r="K1168" s="81">
        <f t="shared" si="1126"/>
        <v>11613</v>
      </c>
      <c r="L1168" s="86">
        <f t="shared" ref="L1168:M1168" si="1186">L1167+1</f>
        <v>46450</v>
      </c>
      <c r="M1168" s="86">
        <f t="shared" si="1186"/>
        <v>46455</v>
      </c>
      <c r="N1168" s="5"/>
    </row>
    <row r="1169" spans="10:14" x14ac:dyDescent="0.2">
      <c r="J1169" s="80">
        <f t="shared" si="1125"/>
        <v>5</v>
      </c>
      <c r="K1169" s="81">
        <f t="shared" si="1126"/>
        <v>9290</v>
      </c>
      <c r="L1169" s="86">
        <f t="shared" ref="L1169:M1169" si="1187">L1168+1</f>
        <v>46451</v>
      </c>
      <c r="M1169" s="86">
        <f t="shared" si="1187"/>
        <v>46456</v>
      </c>
      <c r="N1169" s="5"/>
    </row>
    <row r="1170" spans="10:14" x14ac:dyDescent="0.2">
      <c r="J1170" s="80">
        <f t="shared" si="1125"/>
        <v>6</v>
      </c>
      <c r="K1170" s="81">
        <f t="shared" si="1126"/>
        <v>7742</v>
      </c>
      <c r="L1170" s="86">
        <f t="shared" ref="L1170:M1170" si="1188">L1169+1</f>
        <v>46452</v>
      </c>
      <c r="M1170" s="86">
        <f t="shared" si="1188"/>
        <v>46457</v>
      </c>
      <c r="N1170" s="5"/>
    </row>
    <row r="1171" spans="10:14" x14ac:dyDescent="0.2">
      <c r="J1171" s="80">
        <f t="shared" si="1125"/>
        <v>7</v>
      </c>
      <c r="K1171" s="81">
        <f t="shared" si="1126"/>
        <v>6636</v>
      </c>
      <c r="L1171" s="86">
        <f t="shared" ref="L1171:M1171" si="1189">L1170+1</f>
        <v>46453</v>
      </c>
      <c r="M1171" s="86">
        <f t="shared" si="1189"/>
        <v>46458</v>
      </c>
      <c r="N1171" s="5"/>
    </row>
    <row r="1172" spans="10:14" x14ac:dyDescent="0.2">
      <c r="J1172" s="80">
        <f t="shared" si="1125"/>
        <v>8</v>
      </c>
      <c r="K1172" s="81">
        <f t="shared" si="1126"/>
        <v>5807</v>
      </c>
      <c r="L1172" s="86">
        <f t="shared" ref="L1172:M1172" si="1190">L1171+1</f>
        <v>46454</v>
      </c>
      <c r="M1172" s="86">
        <f t="shared" si="1190"/>
        <v>46459</v>
      </c>
      <c r="N1172" s="5"/>
    </row>
    <row r="1173" spans="10:14" x14ac:dyDescent="0.2">
      <c r="J1173" s="80">
        <f t="shared" ref="J1173:J1236" si="1191">DAY(L1173)</f>
        <v>9</v>
      </c>
      <c r="K1173" s="81">
        <f t="shared" ref="K1173:K1236" si="1192">ROUND(L1173/J1173,0)</f>
        <v>5162</v>
      </c>
      <c r="L1173" s="86">
        <f t="shared" ref="L1173:M1173" si="1193">L1172+1</f>
        <v>46455</v>
      </c>
      <c r="M1173" s="86">
        <f t="shared" si="1193"/>
        <v>46460</v>
      </c>
      <c r="N1173" s="5"/>
    </row>
    <row r="1174" spans="10:14" x14ac:dyDescent="0.2">
      <c r="J1174" s="80">
        <f t="shared" si="1191"/>
        <v>10</v>
      </c>
      <c r="K1174" s="81">
        <f t="shared" si="1192"/>
        <v>4646</v>
      </c>
      <c r="L1174" s="86">
        <f t="shared" ref="L1174:M1174" si="1194">L1173+1</f>
        <v>46456</v>
      </c>
      <c r="M1174" s="86">
        <f t="shared" si="1194"/>
        <v>46461</v>
      </c>
      <c r="N1174" s="5"/>
    </row>
    <row r="1175" spans="10:14" x14ac:dyDescent="0.2">
      <c r="J1175" s="80">
        <f t="shared" si="1191"/>
        <v>11</v>
      </c>
      <c r="K1175" s="81">
        <f t="shared" si="1192"/>
        <v>4223</v>
      </c>
      <c r="L1175" s="86">
        <f t="shared" ref="L1175:M1175" si="1195">L1174+1</f>
        <v>46457</v>
      </c>
      <c r="M1175" s="86">
        <f t="shared" si="1195"/>
        <v>46462</v>
      </c>
      <c r="N1175" s="5"/>
    </row>
    <row r="1176" spans="10:14" x14ac:dyDescent="0.2">
      <c r="J1176" s="80">
        <f t="shared" si="1191"/>
        <v>12</v>
      </c>
      <c r="K1176" s="81">
        <f t="shared" si="1192"/>
        <v>3872</v>
      </c>
      <c r="L1176" s="86">
        <f t="shared" ref="L1176:M1176" si="1196">L1175+1</f>
        <v>46458</v>
      </c>
      <c r="M1176" s="86">
        <f t="shared" si="1196"/>
        <v>46463</v>
      </c>
      <c r="N1176" s="5"/>
    </row>
    <row r="1177" spans="10:14" x14ac:dyDescent="0.2">
      <c r="J1177" s="80">
        <f t="shared" si="1191"/>
        <v>13</v>
      </c>
      <c r="K1177" s="81">
        <f t="shared" si="1192"/>
        <v>3574</v>
      </c>
      <c r="L1177" s="86">
        <f t="shared" ref="L1177:M1177" si="1197">L1176+1</f>
        <v>46459</v>
      </c>
      <c r="M1177" s="86">
        <f t="shared" si="1197"/>
        <v>46464</v>
      </c>
      <c r="N1177" s="5"/>
    </row>
    <row r="1178" spans="10:14" x14ac:dyDescent="0.2">
      <c r="J1178" s="80">
        <f t="shared" si="1191"/>
        <v>14</v>
      </c>
      <c r="K1178" s="81">
        <f t="shared" si="1192"/>
        <v>3319</v>
      </c>
      <c r="L1178" s="86">
        <f t="shared" ref="L1178:M1178" si="1198">L1177+1</f>
        <v>46460</v>
      </c>
      <c r="M1178" s="86">
        <f t="shared" si="1198"/>
        <v>46465</v>
      </c>
      <c r="N1178" s="5"/>
    </row>
    <row r="1179" spans="10:14" x14ac:dyDescent="0.2">
      <c r="J1179" s="80">
        <f t="shared" si="1191"/>
        <v>15</v>
      </c>
      <c r="K1179" s="81">
        <f t="shared" si="1192"/>
        <v>3097</v>
      </c>
      <c r="L1179" s="86">
        <f t="shared" ref="L1179:M1179" si="1199">L1178+1</f>
        <v>46461</v>
      </c>
      <c r="M1179" s="86">
        <f t="shared" si="1199"/>
        <v>46466</v>
      </c>
      <c r="N1179" s="5"/>
    </row>
    <row r="1180" spans="10:14" x14ac:dyDescent="0.2">
      <c r="J1180" s="80">
        <f t="shared" si="1191"/>
        <v>16</v>
      </c>
      <c r="K1180" s="81">
        <f t="shared" si="1192"/>
        <v>2904</v>
      </c>
      <c r="L1180" s="86">
        <f t="shared" ref="L1180:M1180" si="1200">L1179+1</f>
        <v>46462</v>
      </c>
      <c r="M1180" s="86">
        <f t="shared" si="1200"/>
        <v>46467</v>
      </c>
      <c r="N1180" s="5"/>
    </row>
    <row r="1181" spans="10:14" x14ac:dyDescent="0.2">
      <c r="J1181" s="80">
        <f t="shared" si="1191"/>
        <v>17</v>
      </c>
      <c r="K1181" s="81">
        <f t="shared" si="1192"/>
        <v>2733</v>
      </c>
      <c r="L1181" s="86">
        <f t="shared" ref="L1181:M1181" si="1201">L1180+1</f>
        <v>46463</v>
      </c>
      <c r="M1181" s="86">
        <f t="shared" si="1201"/>
        <v>46468</v>
      </c>
      <c r="N1181" s="5"/>
    </row>
    <row r="1182" spans="10:14" x14ac:dyDescent="0.2">
      <c r="J1182" s="80">
        <f t="shared" si="1191"/>
        <v>18</v>
      </c>
      <c r="K1182" s="81">
        <f t="shared" si="1192"/>
        <v>2581</v>
      </c>
      <c r="L1182" s="86">
        <f t="shared" ref="L1182:M1182" si="1202">L1181+1</f>
        <v>46464</v>
      </c>
      <c r="M1182" s="86">
        <f t="shared" si="1202"/>
        <v>46469</v>
      </c>
      <c r="N1182" s="5"/>
    </row>
    <row r="1183" spans="10:14" x14ac:dyDescent="0.2">
      <c r="J1183" s="80">
        <f t="shared" si="1191"/>
        <v>19</v>
      </c>
      <c r="K1183" s="81">
        <f t="shared" si="1192"/>
        <v>2446</v>
      </c>
      <c r="L1183" s="86">
        <f t="shared" ref="L1183:M1183" si="1203">L1182+1</f>
        <v>46465</v>
      </c>
      <c r="M1183" s="86">
        <f t="shared" si="1203"/>
        <v>46470</v>
      </c>
      <c r="N1183" s="5"/>
    </row>
    <row r="1184" spans="10:14" x14ac:dyDescent="0.2">
      <c r="J1184" s="80">
        <f t="shared" si="1191"/>
        <v>20</v>
      </c>
      <c r="K1184" s="81">
        <f t="shared" si="1192"/>
        <v>2323</v>
      </c>
      <c r="L1184" s="86">
        <f t="shared" ref="L1184:M1184" si="1204">L1183+1</f>
        <v>46466</v>
      </c>
      <c r="M1184" s="86">
        <f t="shared" si="1204"/>
        <v>46471</v>
      </c>
      <c r="N1184" s="5"/>
    </row>
    <row r="1185" spans="10:14" x14ac:dyDescent="0.2">
      <c r="J1185" s="80">
        <f t="shared" si="1191"/>
        <v>21</v>
      </c>
      <c r="K1185" s="81">
        <f t="shared" si="1192"/>
        <v>2213</v>
      </c>
      <c r="L1185" s="86">
        <f t="shared" ref="L1185:M1185" si="1205">L1184+1</f>
        <v>46467</v>
      </c>
      <c r="M1185" s="86">
        <f t="shared" si="1205"/>
        <v>46472</v>
      </c>
      <c r="N1185" s="5"/>
    </row>
    <row r="1186" spans="10:14" x14ac:dyDescent="0.2">
      <c r="J1186" s="80">
        <f t="shared" si="1191"/>
        <v>22</v>
      </c>
      <c r="K1186" s="81">
        <f t="shared" si="1192"/>
        <v>2112</v>
      </c>
      <c r="L1186" s="86">
        <f t="shared" ref="L1186:M1186" si="1206">L1185+1</f>
        <v>46468</v>
      </c>
      <c r="M1186" s="86">
        <f t="shared" si="1206"/>
        <v>46473</v>
      </c>
      <c r="N1186" s="5"/>
    </row>
    <row r="1187" spans="10:14" x14ac:dyDescent="0.2">
      <c r="J1187" s="80">
        <f t="shared" si="1191"/>
        <v>23</v>
      </c>
      <c r="K1187" s="81">
        <f t="shared" si="1192"/>
        <v>2020</v>
      </c>
      <c r="L1187" s="86">
        <f t="shared" ref="L1187:M1187" si="1207">L1186+1</f>
        <v>46469</v>
      </c>
      <c r="M1187" s="86">
        <f t="shared" si="1207"/>
        <v>46474</v>
      </c>
      <c r="N1187" s="5"/>
    </row>
    <row r="1188" spans="10:14" x14ac:dyDescent="0.2">
      <c r="J1188" s="80">
        <f t="shared" si="1191"/>
        <v>24</v>
      </c>
      <c r="K1188" s="81">
        <f t="shared" si="1192"/>
        <v>1936</v>
      </c>
      <c r="L1188" s="86">
        <f t="shared" ref="L1188:M1188" si="1208">L1187+1</f>
        <v>46470</v>
      </c>
      <c r="M1188" s="86">
        <f t="shared" si="1208"/>
        <v>46475</v>
      </c>
      <c r="N1188" s="5"/>
    </row>
    <row r="1189" spans="10:14" x14ac:dyDescent="0.2">
      <c r="J1189" s="80">
        <f t="shared" si="1191"/>
        <v>25</v>
      </c>
      <c r="K1189" s="81">
        <f t="shared" si="1192"/>
        <v>1859</v>
      </c>
      <c r="L1189" s="86">
        <f t="shared" ref="L1189:M1189" si="1209">L1188+1</f>
        <v>46471</v>
      </c>
      <c r="M1189" s="86">
        <f t="shared" si="1209"/>
        <v>46476</v>
      </c>
      <c r="N1189" s="5"/>
    </row>
    <row r="1190" spans="10:14" x14ac:dyDescent="0.2">
      <c r="J1190" s="80">
        <f t="shared" si="1191"/>
        <v>26</v>
      </c>
      <c r="K1190" s="81">
        <f t="shared" si="1192"/>
        <v>1787</v>
      </c>
      <c r="L1190" s="86">
        <f t="shared" ref="L1190:M1190" si="1210">L1189+1</f>
        <v>46472</v>
      </c>
      <c r="M1190" s="86">
        <f t="shared" si="1210"/>
        <v>46477</v>
      </c>
      <c r="N1190" s="5"/>
    </row>
    <row r="1191" spans="10:14" x14ac:dyDescent="0.2">
      <c r="J1191" s="80">
        <f t="shared" si="1191"/>
        <v>27</v>
      </c>
      <c r="K1191" s="81">
        <f t="shared" si="1192"/>
        <v>1721</v>
      </c>
      <c r="L1191" s="86">
        <f t="shared" ref="L1191:M1191" si="1211">L1190+1</f>
        <v>46473</v>
      </c>
      <c r="M1191" s="86">
        <f t="shared" si="1211"/>
        <v>46478</v>
      </c>
      <c r="N1191" s="5"/>
    </row>
    <row r="1192" spans="10:14" x14ac:dyDescent="0.2">
      <c r="J1192" s="80">
        <f t="shared" si="1191"/>
        <v>28</v>
      </c>
      <c r="K1192" s="81">
        <f t="shared" si="1192"/>
        <v>1660</v>
      </c>
      <c r="L1192" s="86">
        <f t="shared" ref="L1192:M1192" si="1212">L1191+1</f>
        <v>46474</v>
      </c>
      <c r="M1192" s="86">
        <f t="shared" si="1212"/>
        <v>46479</v>
      </c>
      <c r="N1192" s="5"/>
    </row>
    <row r="1193" spans="10:14" x14ac:dyDescent="0.2">
      <c r="J1193" s="80">
        <f t="shared" si="1191"/>
        <v>29</v>
      </c>
      <c r="K1193" s="81">
        <f t="shared" si="1192"/>
        <v>1603</v>
      </c>
      <c r="L1193" s="86">
        <f t="shared" ref="L1193:M1193" si="1213">L1192+1</f>
        <v>46475</v>
      </c>
      <c r="M1193" s="86">
        <f t="shared" si="1213"/>
        <v>46480</v>
      </c>
      <c r="N1193" s="5"/>
    </row>
    <row r="1194" spans="10:14" x14ac:dyDescent="0.2">
      <c r="J1194" s="80">
        <f t="shared" si="1191"/>
        <v>30</v>
      </c>
      <c r="K1194" s="81">
        <f t="shared" si="1192"/>
        <v>1549</v>
      </c>
      <c r="L1194" s="86">
        <f t="shared" ref="L1194:M1194" si="1214">L1193+1</f>
        <v>46476</v>
      </c>
      <c r="M1194" s="86">
        <f t="shared" si="1214"/>
        <v>46481</v>
      </c>
      <c r="N1194" s="5"/>
    </row>
    <row r="1195" spans="10:14" x14ac:dyDescent="0.2">
      <c r="J1195" s="80">
        <f t="shared" si="1191"/>
        <v>31</v>
      </c>
      <c r="K1195" s="81">
        <f t="shared" si="1192"/>
        <v>1499</v>
      </c>
      <c r="L1195" s="86">
        <f t="shared" ref="L1195:M1195" si="1215">L1194+1</f>
        <v>46477</v>
      </c>
      <c r="M1195" s="86">
        <f t="shared" si="1215"/>
        <v>46482</v>
      </c>
      <c r="N1195" s="5"/>
    </row>
    <row r="1196" spans="10:14" x14ac:dyDescent="0.2">
      <c r="J1196" s="80">
        <f t="shared" si="1191"/>
        <v>1</v>
      </c>
      <c r="K1196" s="81">
        <f t="shared" si="1192"/>
        <v>46478</v>
      </c>
      <c r="L1196" s="86">
        <f t="shared" ref="L1196:M1196" si="1216">L1195+1</f>
        <v>46478</v>
      </c>
      <c r="M1196" s="86">
        <f t="shared" si="1216"/>
        <v>46483</v>
      </c>
      <c r="N1196" s="5"/>
    </row>
    <row r="1197" spans="10:14" x14ac:dyDescent="0.2">
      <c r="J1197" s="80">
        <f t="shared" si="1191"/>
        <v>2</v>
      </c>
      <c r="K1197" s="81">
        <f t="shared" si="1192"/>
        <v>23240</v>
      </c>
      <c r="L1197" s="86">
        <f t="shared" ref="L1197:M1197" si="1217">L1196+1</f>
        <v>46479</v>
      </c>
      <c r="M1197" s="86">
        <f t="shared" si="1217"/>
        <v>46484</v>
      </c>
      <c r="N1197" s="5"/>
    </row>
    <row r="1198" spans="10:14" x14ac:dyDescent="0.2">
      <c r="J1198" s="80">
        <f t="shared" si="1191"/>
        <v>3</v>
      </c>
      <c r="K1198" s="81">
        <f t="shared" si="1192"/>
        <v>15493</v>
      </c>
      <c r="L1198" s="86">
        <f t="shared" ref="L1198:M1198" si="1218">L1197+1</f>
        <v>46480</v>
      </c>
      <c r="M1198" s="86">
        <f t="shared" si="1218"/>
        <v>46485</v>
      </c>
      <c r="N1198" s="5"/>
    </row>
    <row r="1199" spans="10:14" x14ac:dyDescent="0.2">
      <c r="J1199" s="80">
        <f t="shared" si="1191"/>
        <v>4</v>
      </c>
      <c r="K1199" s="81">
        <f t="shared" si="1192"/>
        <v>11620</v>
      </c>
      <c r="L1199" s="86">
        <f t="shared" ref="L1199:M1199" si="1219">L1198+1</f>
        <v>46481</v>
      </c>
      <c r="M1199" s="86">
        <f t="shared" si="1219"/>
        <v>46486</v>
      </c>
      <c r="N1199" s="5"/>
    </row>
    <row r="1200" spans="10:14" x14ac:dyDescent="0.2">
      <c r="J1200" s="80">
        <f t="shared" si="1191"/>
        <v>5</v>
      </c>
      <c r="K1200" s="81">
        <f t="shared" si="1192"/>
        <v>9296</v>
      </c>
      <c r="L1200" s="86">
        <f t="shared" ref="L1200:M1200" si="1220">L1199+1</f>
        <v>46482</v>
      </c>
      <c r="M1200" s="86">
        <f t="shared" si="1220"/>
        <v>46487</v>
      </c>
      <c r="N1200" s="5"/>
    </row>
    <row r="1201" spans="10:14" x14ac:dyDescent="0.2">
      <c r="J1201" s="80">
        <f t="shared" si="1191"/>
        <v>6</v>
      </c>
      <c r="K1201" s="81">
        <f t="shared" si="1192"/>
        <v>7747</v>
      </c>
      <c r="L1201" s="86">
        <f t="shared" ref="L1201:M1201" si="1221">L1200+1</f>
        <v>46483</v>
      </c>
      <c r="M1201" s="86">
        <f t="shared" si="1221"/>
        <v>46488</v>
      </c>
      <c r="N1201" s="5"/>
    </row>
    <row r="1202" spans="10:14" x14ac:dyDescent="0.2">
      <c r="J1202" s="80">
        <f t="shared" si="1191"/>
        <v>7</v>
      </c>
      <c r="K1202" s="81">
        <f t="shared" si="1192"/>
        <v>6641</v>
      </c>
      <c r="L1202" s="86">
        <f t="shared" ref="L1202:M1202" si="1222">L1201+1</f>
        <v>46484</v>
      </c>
      <c r="M1202" s="86">
        <f t="shared" si="1222"/>
        <v>46489</v>
      </c>
      <c r="N1202" s="5"/>
    </row>
    <row r="1203" spans="10:14" x14ac:dyDescent="0.2">
      <c r="J1203" s="80">
        <f t="shared" si="1191"/>
        <v>8</v>
      </c>
      <c r="K1203" s="81">
        <f t="shared" si="1192"/>
        <v>5811</v>
      </c>
      <c r="L1203" s="86">
        <f t="shared" ref="L1203:M1203" si="1223">L1202+1</f>
        <v>46485</v>
      </c>
      <c r="M1203" s="86">
        <f t="shared" si="1223"/>
        <v>46490</v>
      </c>
      <c r="N1203" s="5"/>
    </row>
    <row r="1204" spans="10:14" x14ac:dyDescent="0.2">
      <c r="J1204" s="80">
        <f t="shared" si="1191"/>
        <v>9</v>
      </c>
      <c r="K1204" s="81">
        <f t="shared" si="1192"/>
        <v>5165</v>
      </c>
      <c r="L1204" s="86">
        <f t="shared" ref="L1204:M1204" si="1224">L1203+1</f>
        <v>46486</v>
      </c>
      <c r="M1204" s="86">
        <f t="shared" si="1224"/>
        <v>46491</v>
      </c>
      <c r="N1204" s="5"/>
    </row>
    <row r="1205" spans="10:14" x14ac:dyDescent="0.2">
      <c r="J1205" s="80">
        <f t="shared" si="1191"/>
        <v>10</v>
      </c>
      <c r="K1205" s="81">
        <f t="shared" si="1192"/>
        <v>4649</v>
      </c>
      <c r="L1205" s="86">
        <f t="shared" ref="L1205:M1205" si="1225">L1204+1</f>
        <v>46487</v>
      </c>
      <c r="M1205" s="86">
        <f t="shared" si="1225"/>
        <v>46492</v>
      </c>
      <c r="N1205" s="5"/>
    </row>
    <row r="1206" spans="10:14" x14ac:dyDescent="0.2">
      <c r="J1206" s="80">
        <f t="shared" si="1191"/>
        <v>11</v>
      </c>
      <c r="K1206" s="81">
        <f t="shared" si="1192"/>
        <v>4226</v>
      </c>
      <c r="L1206" s="86">
        <f t="shared" ref="L1206:M1206" si="1226">L1205+1</f>
        <v>46488</v>
      </c>
      <c r="M1206" s="86">
        <f t="shared" si="1226"/>
        <v>46493</v>
      </c>
      <c r="N1206" s="5"/>
    </row>
    <row r="1207" spans="10:14" x14ac:dyDescent="0.2">
      <c r="J1207" s="80">
        <f t="shared" si="1191"/>
        <v>12</v>
      </c>
      <c r="K1207" s="81">
        <f t="shared" si="1192"/>
        <v>3874</v>
      </c>
      <c r="L1207" s="86">
        <f t="shared" ref="L1207:M1207" si="1227">L1206+1</f>
        <v>46489</v>
      </c>
      <c r="M1207" s="86">
        <f t="shared" si="1227"/>
        <v>46494</v>
      </c>
      <c r="N1207" s="5"/>
    </row>
    <row r="1208" spans="10:14" x14ac:dyDescent="0.2">
      <c r="J1208" s="80">
        <f t="shared" si="1191"/>
        <v>13</v>
      </c>
      <c r="K1208" s="81">
        <f t="shared" si="1192"/>
        <v>3576</v>
      </c>
      <c r="L1208" s="86">
        <f t="shared" ref="L1208:M1208" si="1228">L1207+1</f>
        <v>46490</v>
      </c>
      <c r="M1208" s="86">
        <f t="shared" si="1228"/>
        <v>46495</v>
      </c>
      <c r="N1208" s="5"/>
    </row>
    <row r="1209" spans="10:14" x14ac:dyDescent="0.2">
      <c r="J1209" s="80">
        <f t="shared" si="1191"/>
        <v>14</v>
      </c>
      <c r="K1209" s="81">
        <f t="shared" si="1192"/>
        <v>3321</v>
      </c>
      <c r="L1209" s="86">
        <f t="shared" ref="L1209:M1209" si="1229">L1208+1</f>
        <v>46491</v>
      </c>
      <c r="M1209" s="86">
        <f t="shared" si="1229"/>
        <v>46496</v>
      </c>
      <c r="N1209" s="5"/>
    </row>
    <row r="1210" spans="10:14" x14ac:dyDescent="0.2">
      <c r="J1210" s="80">
        <f t="shared" si="1191"/>
        <v>15</v>
      </c>
      <c r="K1210" s="81">
        <f t="shared" si="1192"/>
        <v>3099</v>
      </c>
      <c r="L1210" s="86">
        <f t="shared" ref="L1210:M1210" si="1230">L1209+1</f>
        <v>46492</v>
      </c>
      <c r="M1210" s="86">
        <f t="shared" si="1230"/>
        <v>46497</v>
      </c>
      <c r="N1210" s="5"/>
    </row>
    <row r="1211" spans="10:14" x14ac:dyDescent="0.2">
      <c r="J1211" s="80">
        <f t="shared" si="1191"/>
        <v>16</v>
      </c>
      <c r="K1211" s="81">
        <f t="shared" si="1192"/>
        <v>2906</v>
      </c>
      <c r="L1211" s="86">
        <f t="shared" ref="L1211:M1211" si="1231">L1210+1</f>
        <v>46493</v>
      </c>
      <c r="M1211" s="86">
        <f t="shared" si="1231"/>
        <v>46498</v>
      </c>
      <c r="N1211" s="5"/>
    </row>
    <row r="1212" spans="10:14" x14ac:dyDescent="0.2">
      <c r="J1212" s="80">
        <f t="shared" si="1191"/>
        <v>17</v>
      </c>
      <c r="K1212" s="81">
        <f t="shared" si="1192"/>
        <v>2735</v>
      </c>
      <c r="L1212" s="86">
        <f t="shared" ref="L1212:M1212" si="1232">L1211+1</f>
        <v>46494</v>
      </c>
      <c r="M1212" s="86">
        <f t="shared" si="1232"/>
        <v>46499</v>
      </c>
      <c r="N1212" s="5"/>
    </row>
    <row r="1213" spans="10:14" x14ac:dyDescent="0.2">
      <c r="J1213" s="80">
        <f t="shared" si="1191"/>
        <v>18</v>
      </c>
      <c r="K1213" s="81">
        <f t="shared" si="1192"/>
        <v>2583</v>
      </c>
      <c r="L1213" s="86">
        <f t="shared" ref="L1213:M1213" si="1233">L1212+1</f>
        <v>46495</v>
      </c>
      <c r="M1213" s="86">
        <f t="shared" si="1233"/>
        <v>46500</v>
      </c>
      <c r="N1213" s="5"/>
    </row>
    <row r="1214" spans="10:14" x14ac:dyDescent="0.2">
      <c r="J1214" s="80">
        <f t="shared" si="1191"/>
        <v>19</v>
      </c>
      <c r="K1214" s="81">
        <f t="shared" si="1192"/>
        <v>2447</v>
      </c>
      <c r="L1214" s="86">
        <f t="shared" ref="L1214:M1214" si="1234">L1213+1</f>
        <v>46496</v>
      </c>
      <c r="M1214" s="86">
        <f t="shared" si="1234"/>
        <v>46501</v>
      </c>
      <c r="N1214" s="5"/>
    </row>
    <row r="1215" spans="10:14" x14ac:dyDescent="0.2">
      <c r="J1215" s="80">
        <f t="shared" si="1191"/>
        <v>20</v>
      </c>
      <c r="K1215" s="81">
        <f t="shared" si="1192"/>
        <v>2325</v>
      </c>
      <c r="L1215" s="86">
        <f t="shared" ref="L1215:M1215" si="1235">L1214+1</f>
        <v>46497</v>
      </c>
      <c r="M1215" s="86">
        <f t="shared" si="1235"/>
        <v>46502</v>
      </c>
      <c r="N1215" s="5"/>
    </row>
    <row r="1216" spans="10:14" x14ac:dyDescent="0.2">
      <c r="J1216" s="80">
        <f t="shared" si="1191"/>
        <v>21</v>
      </c>
      <c r="K1216" s="81">
        <f t="shared" si="1192"/>
        <v>2214</v>
      </c>
      <c r="L1216" s="86">
        <f t="shared" ref="L1216:M1216" si="1236">L1215+1</f>
        <v>46498</v>
      </c>
      <c r="M1216" s="86">
        <f t="shared" si="1236"/>
        <v>46503</v>
      </c>
      <c r="N1216" s="5"/>
    </row>
    <row r="1217" spans="10:14" x14ac:dyDescent="0.2">
      <c r="J1217" s="80">
        <f t="shared" si="1191"/>
        <v>22</v>
      </c>
      <c r="K1217" s="81">
        <f t="shared" si="1192"/>
        <v>2114</v>
      </c>
      <c r="L1217" s="86">
        <f t="shared" ref="L1217:M1217" si="1237">L1216+1</f>
        <v>46499</v>
      </c>
      <c r="M1217" s="86">
        <f t="shared" si="1237"/>
        <v>46504</v>
      </c>
      <c r="N1217" s="5"/>
    </row>
    <row r="1218" spans="10:14" x14ac:dyDescent="0.2">
      <c r="J1218" s="80">
        <f t="shared" si="1191"/>
        <v>23</v>
      </c>
      <c r="K1218" s="81">
        <f t="shared" si="1192"/>
        <v>2022</v>
      </c>
      <c r="L1218" s="86">
        <f t="shared" ref="L1218:M1218" si="1238">L1217+1</f>
        <v>46500</v>
      </c>
      <c r="M1218" s="86">
        <f t="shared" si="1238"/>
        <v>46505</v>
      </c>
      <c r="N1218" s="5"/>
    </row>
    <row r="1219" spans="10:14" x14ac:dyDescent="0.2">
      <c r="J1219" s="80">
        <f t="shared" si="1191"/>
        <v>24</v>
      </c>
      <c r="K1219" s="81">
        <f t="shared" si="1192"/>
        <v>1938</v>
      </c>
      <c r="L1219" s="86">
        <f t="shared" ref="L1219:M1219" si="1239">L1218+1</f>
        <v>46501</v>
      </c>
      <c r="M1219" s="86">
        <f t="shared" si="1239"/>
        <v>46506</v>
      </c>
      <c r="N1219" s="5"/>
    </row>
    <row r="1220" spans="10:14" x14ac:dyDescent="0.2">
      <c r="J1220" s="80">
        <f t="shared" si="1191"/>
        <v>25</v>
      </c>
      <c r="K1220" s="81">
        <f t="shared" si="1192"/>
        <v>1860</v>
      </c>
      <c r="L1220" s="86">
        <f t="shared" ref="L1220:M1220" si="1240">L1219+1</f>
        <v>46502</v>
      </c>
      <c r="M1220" s="86">
        <f t="shared" si="1240"/>
        <v>46507</v>
      </c>
      <c r="N1220" s="5"/>
    </row>
    <row r="1221" spans="10:14" x14ac:dyDescent="0.2">
      <c r="J1221" s="80">
        <f t="shared" si="1191"/>
        <v>26</v>
      </c>
      <c r="K1221" s="81">
        <f t="shared" si="1192"/>
        <v>1789</v>
      </c>
      <c r="L1221" s="86">
        <f t="shared" ref="L1221:M1221" si="1241">L1220+1</f>
        <v>46503</v>
      </c>
      <c r="M1221" s="86">
        <f t="shared" si="1241"/>
        <v>46508</v>
      </c>
      <c r="N1221" s="5"/>
    </row>
    <row r="1222" spans="10:14" x14ac:dyDescent="0.2">
      <c r="J1222" s="80">
        <f t="shared" si="1191"/>
        <v>27</v>
      </c>
      <c r="K1222" s="81">
        <f t="shared" si="1192"/>
        <v>1722</v>
      </c>
      <c r="L1222" s="86">
        <f t="shared" ref="L1222:M1222" si="1242">L1221+1</f>
        <v>46504</v>
      </c>
      <c r="M1222" s="86">
        <f t="shared" si="1242"/>
        <v>46509</v>
      </c>
      <c r="N1222" s="5"/>
    </row>
    <row r="1223" spans="10:14" x14ac:dyDescent="0.2">
      <c r="J1223" s="80">
        <f t="shared" si="1191"/>
        <v>28</v>
      </c>
      <c r="K1223" s="81">
        <f t="shared" si="1192"/>
        <v>1661</v>
      </c>
      <c r="L1223" s="86">
        <f t="shared" ref="L1223:M1223" si="1243">L1222+1</f>
        <v>46505</v>
      </c>
      <c r="M1223" s="86">
        <f t="shared" si="1243"/>
        <v>46510</v>
      </c>
      <c r="N1223" s="5"/>
    </row>
    <row r="1224" spans="10:14" x14ac:dyDescent="0.2">
      <c r="J1224" s="80">
        <f t="shared" si="1191"/>
        <v>29</v>
      </c>
      <c r="K1224" s="81">
        <f t="shared" si="1192"/>
        <v>1604</v>
      </c>
      <c r="L1224" s="86">
        <f t="shared" ref="L1224:M1224" si="1244">L1223+1</f>
        <v>46506</v>
      </c>
      <c r="M1224" s="86">
        <f t="shared" si="1244"/>
        <v>46511</v>
      </c>
      <c r="N1224" s="5"/>
    </row>
    <row r="1225" spans="10:14" x14ac:dyDescent="0.2">
      <c r="J1225" s="80">
        <f t="shared" si="1191"/>
        <v>30</v>
      </c>
      <c r="K1225" s="81">
        <f t="shared" si="1192"/>
        <v>1550</v>
      </c>
      <c r="L1225" s="86">
        <f t="shared" ref="L1225:M1225" si="1245">L1224+1</f>
        <v>46507</v>
      </c>
      <c r="M1225" s="86">
        <f t="shared" si="1245"/>
        <v>46512</v>
      </c>
      <c r="N1225" s="5"/>
    </row>
    <row r="1226" spans="10:14" x14ac:dyDescent="0.2">
      <c r="J1226" s="80">
        <f t="shared" si="1191"/>
        <v>1</v>
      </c>
      <c r="K1226" s="81">
        <f t="shared" si="1192"/>
        <v>46508</v>
      </c>
      <c r="L1226" s="86">
        <f t="shared" ref="L1226:M1226" si="1246">L1225+1</f>
        <v>46508</v>
      </c>
      <c r="M1226" s="86">
        <f t="shared" si="1246"/>
        <v>46513</v>
      </c>
      <c r="N1226" s="5"/>
    </row>
    <row r="1227" spans="10:14" x14ac:dyDescent="0.2">
      <c r="J1227" s="80">
        <f t="shared" si="1191"/>
        <v>2</v>
      </c>
      <c r="K1227" s="81">
        <f t="shared" si="1192"/>
        <v>23255</v>
      </c>
      <c r="L1227" s="86">
        <f t="shared" ref="L1227:M1227" si="1247">L1226+1</f>
        <v>46509</v>
      </c>
      <c r="M1227" s="86">
        <f t="shared" si="1247"/>
        <v>46514</v>
      </c>
      <c r="N1227" s="5"/>
    </row>
    <row r="1228" spans="10:14" x14ac:dyDescent="0.2">
      <c r="J1228" s="80">
        <f t="shared" si="1191"/>
        <v>3</v>
      </c>
      <c r="K1228" s="81">
        <f t="shared" si="1192"/>
        <v>15503</v>
      </c>
      <c r="L1228" s="86">
        <f t="shared" ref="L1228:M1228" si="1248">L1227+1</f>
        <v>46510</v>
      </c>
      <c r="M1228" s="86">
        <f t="shared" si="1248"/>
        <v>46515</v>
      </c>
      <c r="N1228" s="5"/>
    </row>
    <row r="1229" spans="10:14" x14ac:dyDescent="0.2">
      <c r="J1229" s="80">
        <f t="shared" si="1191"/>
        <v>4</v>
      </c>
      <c r="K1229" s="81">
        <f t="shared" si="1192"/>
        <v>11628</v>
      </c>
      <c r="L1229" s="86">
        <f t="shared" ref="L1229:M1229" si="1249">L1228+1</f>
        <v>46511</v>
      </c>
      <c r="M1229" s="86">
        <f t="shared" si="1249"/>
        <v>46516</v>
      </c>
      <c r="N1229" s="5"/>
    </row>
    <row r="1230" spans="10:14" x14ac:dyDescent="0.2">
      <c r="J1230" s="80">
        <f t="shared" si="1191"/>
        <v>5</v>
      </c>
      <c r="K1230" s="81">
        <f t="shared" si="1192"/>
        <v>9302</v>
      </c>
      <c r="L1230" s="86">
        <f t="shared" ref="L1230:M1230" si="1250">L1229+1</f>
        <v>46512</v>
      </c>
      <c r="M1230" s="86">
        <f t="shared" si="1250"/>
        <v>46517</v>
      </c>
      <c r="N1230" s="5"/>
    </row>
    <row r="1231" spans="10:14" x14ac:dyDescent="0.2">
      <c r="J1231" s="80">
        <f t="shared" si="1191"/>
        <v>6</v>
      </c>
      <c r="K1231" s="81">
        <f t="shared" si="1192"/>
        <v>7752</v>
      </c>
      <c r="L1231" s="86">
        <f t="shared" ref="L1231:M1231" si="1251">L1230+1</f>
        <v>46513</v>
      </c>
      <c r="M1231" s="86">
        <f t="shared" si="1251"/>
        <v>46518</v>
      </c>
      <c r="N1231" s="5"/>
    </row>
    <row r="1232" spans="10:14" x14ac:dyDescent="0.2">
      <c r="J1232" s="80">
        <f t="shared" si="1191"/>
        <v>7</v>
      </c>
      <c r="K1232" s="81">
        <f t="shared" si="1192"/>
        <v>6645</v>
      </c>
      <c r="L1232" s="86">
        <f t="shared" ref="L1232:M1232" si="1252">L1231+1</f>
        <v>46514</v>
      </c>
      <c r="M1232" s="86">
        <f t="shared" si="1252"/>
        <v>46519</v>
      </c>
      <c r="N1232" s="5"/>
    </row>
    <row r="1233" spans="10:14" x14ac:dyDescent="0.2">
      <c r="J1233" s="80">
        <f t="shared" si="1191"/>
        <v>8</v>
      </c>
      <c r="K1233" s="81">
        <f t="shared" si="1192"/>
        <v>5814</v>
      </c>
      <c r="L1233" s="86">
        <f t="shared" ref="L1233:M1233" si="1253">L1232+1</f>
        <v>46515</v>
      </c>
      <c r="M1233" s="86">
        <f t="shared" si="1253"/>
        <v>46520</v>
      </c>
      <c r="N1233" s="5"/>
    </row>
    <row r="1234" spans="10:14" x14ac:dyDescent="0.2">
      <c r="J1234" s="80">
        <f t="shared" si="1191"/>
        <v>9</v>
      </c>
      <c r="K1234" s="81">
        <f t="shared" si="1192"/>
        <v>5168</v>
      </c>
      <c r="L1234" s="86">
        <f t="shared" ref="L1234:M1234" si="1254">L1233+1</f>
        <v>46516</v>
      </c>
      <c r="M1234" s="86">
        <f t="shared" si="1254"/>
        <v>46521</v>
      </c>
      <c r="N1234" s="5"/>
    </row>
    <row r="1235" spans="10:14" x14ac:dyDescent="0.2">
      <c r="J1235" s="80">
        <f t="shared" si="1191"/>
        <v>10</v>
      </c>
      <c r="K1235" s="81">
        <f t="shared" si="1192"/>
        <v>4652</v>
      </c>
      <c r="L1235" s="86">
        <f t="shared" ref="L1235:M1235" si="1255">L1234+1</f>
        <v>46517</v>
      </c>
      <c r="M1235" s="86">
        <f t="shared" si="1255"/>
        <v>46522</v>
      </c>
      <c r="N1235" s="5"/>
    </row>
    <row r="1236" spans="10:14" x14ac:dyDescent="0.2">
      <c r="J1236" s="80">
        <f t="shared" si="1191"/>
        <v>11</v>
      </c>
      <c r="K1236" s="81">
        <f t="shared" si="1192"/>
        <v>4229</v>
      </c>
      <c r="L1236" s="86">
        <f t="shared" ref="L1236:M1236" si="1256">L1235+1</f>
        <v>46518</v>
      </c>
      <c r="M1236" s="86">
        <f t="shared" si="1256"/>
        <v>46523</v>
      </c>
      <c r="N1236" s="5"/>
    </row>
    <row r="1237" spans="10:14" x14ac:dyDescent="0.2">
      <c r="J1237" s="80">
        <f t="shared" ref="J1237:J1300" si="1257">DAY(L1237)</f>
        <v>12</v>
      </c>
      <c r="K1237" s="81">
        <f t="shared" ref="K1237:K1300" si="1258">ROUND(L1237/J1237,0)</f>
        <v>3877</v>
      </c>
      <c r="L1237" s="86">
        <f t="shared" ref="L1237:M1237" si="1259">L1236+1</f>
        <v>46519</v>
      </c>
      <c r="M1237" s="86">
        <f t="shared" si="1259"/>
        <v>46524</v>
      </c>
      <c r="N1237" s="5"/>
    </row>
    <row r="1238" spans="10:14" x14ac:dyDescent="0.2">
      <c r="J1238" s="80">
        <f t="shared" si="1257"/>
        <v>13</v>
      </c>
      <c r="K1238" s="81">
        <f t="shared" si="1258"/>
        <v>3578</v>
      </c>
      <c r="L1238" s="86">
        <f t="shared" ref="L1238:M1238" si="1260">L1237+1</f>
        <v>46520</v>
      </c>
      <c r="M1238" s="86">
        <f t="shared" si="1260"/>
        <v>46525</v>
      </c>
      <c r="N1238" s="5"/>
    </row>
    <row r="1239" spans="10:14" x14ac:dyDescent="0.2">
      <c r="J1239" s="80">
        <f t="shared" si="1257"/>
        <v>14</v>
      </c>
      <c r="K1239" s="81">
        <f t="shared" si="1258"/>
        <v>3323</v>
      </c>
      <c r="L1239" s="86">
        <f t="shared" ref="L1239:M1239" si="1261">L1238+1</f>
        <v>46521</v>
      </c>
      <c r="M1239" s="86">
        <f t="shared" si="1261"/>
        <v>46526</v>
      </c>
      <c r="N1239" s="5"/>
    </row>
    <row r="1240" spans="10:14" x14ac:dyDescent="0.2">
      <c r="J1240" s="80">
        <f t="shared" si="1257"/>
        <v>15</v>
      </c>
      <c r="K1240" s="81">
        <f t="shared" si="1258"/>
        <v>3101</v>
      </c>
      <c r="L1240" s="86">
        <f t="shared" ref="L1240:M1240" si="1262">L1239+1</f>
        <v>46522</v>
      </c>
      <c r="M1240" s="86">
        <f t="shared" si="1262"/>
        <v>46527</v>
      </c>
      <c r="N1240" s="5"/>
    </row>
    <row r="1241" spans="10:14" x14ac:dyDescent="0.2">
      <c r="J1241" s="80">
        <f t="shared" si="1257"/>
        <v>16</v>
      </c>
      <c r="K1241" s="81">
        <f t="shared" si="1258"/>
        <v>2908</v>
      </c>
      <c r="L1241" s="86">
        <f t="shared" ref="L1241:M1241" si="1263">L1240+1</f>
        <v>46523</v>
      </c>
      <c r="M1241" s="86">
        <f t="shared" si="1263"/>
        <v>46528</v>
      </c>
      <c r="N1241" s="5"/>
    </row>
    <row r="1242" spans="10:14" x14ac:dyDescent="0.2">
      <c r="J1242" s="80">
        <f t="shared" si="1257"/>
        <v>17</v>
      </c>
      <c r="K1242" s="81">
        <f t="shared" si="1258"/>
        <v>2737</v>
      </c>
      <c r="L1242" s="86">
        <f t="shared" ref="L1242:M1242" si="1264">L1241+1</f>
        <v>46524</v>
      </c>
      <c r="M1242" s="86">
        <f t="shared" si="1264"/>
        <v>46529</v>
      </c>
      <c r="N1242" s="5"/>
    </row>
    <row r="1243" spans="10:14" x14ac:dyDescent="0.2">
      <c r="J1243" s="80">
        <f t="shared" si="1257"/>
        <v>18</v>
      </c>
      <c r="K1243" s="81">
        <f t="shared" si="1258"/>
        <v>2585</v>
      </c>
      <c r="L1243" s="86">
        <f t="shared" ref="L1243:M1243" si="1265">L1242+1</f>
        <v>46525</v>
      </c>
      <c r="M1243" s="86">
        <f t="shared" si="1265"/>
        <v>46530</v>
      </c>
      <c r="N1243" s="5"/>
    </row>
    <row r="1244" spans="10:14" x14ac:dyDescent="0.2">
      <c r="J1244" s="80">
        <f t="shared" si="1257"/>
        <v>19</v>
      </c>
      <c r="K1244" s="81">
        <f t="shared" si="1258"/>
        <v>2449</v>
      </c>
      <c r="L1244" s="86">
        <f t="shared" ref="L1244:M1244" si="1266">L1243+1</f>
        <v>46526</v>
      </c>
      <c r="M1244" s="86">
        <f t="shared" si="1266"/>
        <v>46531</v>
      </c>
      <c r="N1244" s="5"/>
    </row>
    <row r="1245" spans="10:14" x14ac:dyDescent="0.2">
      <c r="J1245" s="80">
        <f t="shared" si="1257"/>
        <v>20</v>
      </c>
      <c r="K1245" s="81">
        <f t="shared" si="1258"/>
        <v>2326</v>
      </c>
      <c r="L1245" s="86">
        <f t="shared" ref="L1245:M1245" si="1267">L1244+1</f>
        <v>46527</v>
      </c>
      <c r="M1245" s="86">
        <f t="shared" si="1267"/>
        <v>46532</v>
      </c>
      <c r="N1245" s="5"/>
    </row>
    <row r="1246" spans="10:14" x14ac:dyDescent="0.2">
      <c r="J1246" s="80">
        <f t="shared" si="1257"/>
        <v>21</v>
      </c>
      <c r="K1246" s="81">
        <f t="shared" si="1258"/>
        <v>2216</v>
      </c>
      <c r="L1246" s="86">
        <f t="shared" ref="L1246:M1246" si="1268">L1245+1</f>
        <v>46528</v>
      </c>
      <c r="M1246" s="86">
        <f t="shared" si="1268"/>
        <v>46533</v>
      </c>
      <c r="N1246" s="5"/>
    </row>
    <row r="1247" spans="10:14" x14ac:dyDescent="0.2">
      <c r="J1247" s="80">
        <f t="shared" si="1257"/>
        <v>22</v>
      </c>
      <c r="K1247" s="81">
        <f t="shared" si="1258"/>
        <v>2115</v>
      </c>
      <c r="L1247" s="86">
        <f t="shared" ref="L1247:M1247" si="1269">L1246+1</f>
        <v>46529</v>
      </c>
      <c r="M1247" s="86">
        <f t="shared" si="1269"/>
        <v>46534</v>
      </c>
      <c r="N1247" s="5"/>
    </row>
    <row r="1248" spans="10:14" x14ac:dyDescent="0.2">
      <c r="J1248" s="80">
        <f t="shared" si="1257"/>
        <v>23</v>
      </c>
      <c r="K1248" s="81">
        <f t="shared" si="1258"/>
        <v>2023</v>
      </c>
      <c r="L1248" s="86">
        <f t="shared" ref="L1248:M1248" si="1270">L1247+1</f>
        <v>46530</v>
      </c>
      <c r="M1248" s="86">
        <f t="shared" si="1270"/>
        <v>46535</v>
      </c>
      <c r="N1248" s="5"/>
    </row>
    <row r="1249" spans="10:14" x14ac:dyDescent="0.2">
      <c r="J1249" s="80">
        <f t="shared" si="1257"/>
        <v>24</v>
      </c>
      <c r="K1249" s="81">
        <f t="shared" si="1258"/>
        <v>1939</v>
      </c>
      <c r="L1249" s="86">
        <f t="shared" ref="L1249:M1249" si="1271">L1248+1</f>
        <v>46531</v>
      </c>
      <c r="M1249" s="86">
        <f t="shared" si="1271"/>
        <v>46536</v>
      </c>
      <c r="N1249" s="5"/>
    </row>
    <row r="1250" spans="10:14" x14ac:dyDescent="0.2">
      <c r="J1250" s="80">
        <f t="shared" si="1257"/>
        <v>25</v>
      </c>
      <c r="K1250" s="81">
        <f t="shared" si="1258"/>
        <v>1861</v>
      </c>
      <c r="L1250" s="86">
        <f t="shared" ref="L1250:M1250" si="1272">L1249+1</f>
        <v>46532</v>
      </c>
      <c r="M1250" s="86">
        <f t="shared" si="1272"/>
        <v>46537</v>
      </c>
      <c r="N1250" s="5"/>
    </row>
    <row r="1251" spans="10:14" x14ac:dyDescent="0.2">
      <c r="J1251" s="80">
        <f t="shared" si="1257"/>
        <v>26</v>
      </c>
      <c r="K1251" s="81">
        <f t="shared" si="1258"/>
        <v>1790</v>
      </c>
      <c r="L1251" s="86">
        <f t="shared" ref="L1251:M1251" si="1273">L1250+1</f>
        <v>46533</v>
      </c>
      <c r="M1251" s="86">
        <f t="shared" si="1273"/>
        <v>46538</v>
      </c>
      <c r="N1251" s="5"/>
    </row>
    <row r="1252" spans="10:14" x14ac:dyDescent="0.2">
      <c r="J1252" s="80">
        <f t="shared" si="1257"/>
        <v>27</v>
      </c>
      <c r="K1252" s="81">
        <f t="shared" si="1258"/>
        <v>1723</v>
      </c>
      <c r="L1252" s="86">
        <f t="shared" ref="L1252:M1252" si="1274">L1251+1</f>
        <v>46534</v>
      </c>
      <c r="M1252" s="86">
        <f t="shared" si="1274"/>
        <v>46539</v>
      </c>
      <c r="N1252" s="5"/>
    </row>
    <row r="1253" spans="10:14" x14ac:dyDescent="0.2">
      <c r="J1253" s="80">
        <f t="shared" si="1257"/>
        <v>28</v>
      </c>
      <c r="K1253" s="81">
        <f t="shared" si="1258"/>
        <v>1662</v>
      </c>
      <c r="L1253" s="86">
        <f t="shared" ref="L1253:M1253" si="1275">L1252+1</f>
        <v>46535</v>
      </c>
      <c r="M1253" s="86">
        <f t="shared" si="1275"/>
        <v>46540</v>
      </c>
      <c r="N1253" s="5"/>
    </row>
    <row r="1254" spans="10:14" x14ac:dyDescent="0.2">
      <c r="J1254" s="80">
        <f t="shared" si="1257"/>
        <v>29</v>
      </c>
      <c r="K1254" s="81">
        <f t="shared" si="1258"/>
        <v>1605</v>
      </c>
      <c r="L1254" s="86">
        <f t="shared" ref="L1254:M1254" si="1276">L1253+1</f>
        <v>46536</v>
      </c>
      <c r="M1254" s="86">
        <f t="shared" si="1276"/>
        <v>46541</v>
      </c>
      <c r="N1254" s="5"/>
    </row>
    <row r="1255" spans="10:14" x14ac:dyDescent="0.2">
      <c r="J1255" s="80">
        <f t="shared" si="1257"/>
        <v>30</v>
      </c>
      <c r="K1255" s="81">
        <f t="shared" si="1258"/>
        <v>1551</v>
      </c>
      <c r="L1255" s="86">
        <f t="shared" ref="L1255:M1255" si="1277">L1254+1</f>
        <v>46537</v>
      </c>
      <c r="M1255" s="86">
        <f t="shared" si="1277"/>
        <v>46542</v>
      </c>
      <c r="N1255" s="5"/>
    </row>
    <row r="1256" spans="10:14" x14ac:dyDescent="0.2">
      <c r="J1256" s="80">
        <f t="shared" si="1257"/>
        <v>31</v>
      </c>
      <c r="K1256" s="81">
        <f t="shared" si="1258"/>
        <v>1501</v>
      </c>
      <c r="L1256" s="86">
        <f t="shared" ref="L1256:M1256" si="1278">L1255+1</f>
        <v>46538</v>
      </c>
      <c r="M1256" s="86">
        <f t="shared" si="1278"/>
        <v>46543</v>
      </c>
      <c r="N1256" s="5"/>
    </row>
    <row r="1257" spans="10:14" x14ac:dyDescent="0.2">
      <c r="J1257" s="80">
        <f t="shared" si="1257"/>
        <v>1</v>
      </c>
      <c r="K1257" s="81">
        <f t="shared" si="1258"/>
        <v>46539</v>
      </c>
      <c r="L1257" s="86">
        <f t="shared" ref="L1257:M1257" si="1279">L1256+1</f>
        <v>46539</v>
      </c>
      <c r="M1257" s="86">
        <f t="shared" si="1279"/>
        <v>46544</v>
      </c>
      <c r="N1257" s="5"/>
    </row>
    <row r="1258" spans="10:14" x14ac:dyDescent="0.2">
      <c r="J1258" s="80">
        <f t="shared" si="1257"/>
        <v>2</v>
      </c>
      <c r="K1258" s="81">
        <f t="shared" si="1258"/>
        <v>23270</v>
      </c>
      <c r="L1258" s="86">
        <f t="shared" ref="L1258:M1258" si="1280">L1257+1</f>
        <v>46540</v>
      </c>
      <c r="M1258" s="86">
        <f t="shared" si="1280"/>
        <v>46545</v>
      </c>
      <c r="N1258" s="5"/>
    </row>
    <row r="1259" spans="10:14" x14ac:dyDescent="0.2">
      <c r="J1259" s="80">
        <f t="shared" si="1257"/>
        <v>3</v>
      </c>
      <c r="K1259" s="81">
        <f t="shared" si="1258"/>
        <v>15514</v>
      </c>
      <c r="L1259" s="86">
        <f t="shared" ref="L1259:M1259" si="1281">L1258+1</f>
        <v>46541</v>
      </c>
      <c r="M1259" s="86">
        <f t="shared" si="1281"/>
        <v>46546</v>
      </c>
      <c r="N1259" s="5"/>
    </row>
    <row r="1260" spans="10:14" x14ac:dyDescent="0.2">
      <c r="J1260" s="80">
        <f t="shared" si="1257"/>
        <v>4</v>
      </c>
      <c r="K1260" s="81">
        <f t="shared" si="1258"/>
        <v>11636</v>
      </c>
      <c r="L1260" s="86">
        <f t="shared" ref="L1260:M1260" si="1282">L1259+1</f>
        <v>46542</v>
      </c>
      <c r="M1260" s="86">
        <f t="shared" si="1282"/>
        <v>46547</v>
      </c>
      <c r="N1260" s="5"/>
    </row>
    <row r="1261" spans="10:14" x14ac:dyDescent="0.2">
      <c r="J1261" s="80">
        <f t="shared" si="1257"/>
        <v>5</v>
      </c>
      <c r="K1261" s="81">
        <f t="shared" si="1258"/>
        <v>9309</v>
      </c>
      <c r="L1261" s="86">
        <f t="shared" ref="L1261:M1261" si="1283">L1260+1</f>
        <v>46543</v>
      </c>
      <c r="M1261" s="86">
        <f t="shared" si="1283"/>
        <v>46548</v>
      </c>
      <c r="N1261" s="5"/>
    </row>
    <row r="1262" spans="10:14" x14ac:dyDescent="0.2">
      <c r="J1262" s="80">
        <f t="shared" si="1257"/>
        <v>6</v>
      </c>
      <c r="K1262" s="81">
        <f t="shared" si="1258"/>
        <v>7757</v>
      </c>
      <c r="L1262" s="86">
        <f t="shared" ref="L1262:M1262" si="1284">L1261+1</f>
        <v>46544</v>
      </c>
      <c r="M1262" s="86">
        <f t="shared" si="1284"/>
        <v>46549</v>
      </c>
      <c r="N1262" s="5"/>
    </row>
    <row r="1263" spans="10:14" x14ac:dyDescent="0.2">
      <c r="J1263" s="80">
        <f t="shared" si="1257"/>
        <v>7</v>
      </c>
      <c r="K1263" s="81">
        <f t="shared" si="1258"/>
        <v>6649</v>
      </c>
      <c r="L1263" s="86">
        <f t="shared" ref="L1263:M1263" si="1285">L1262+1</f>
        <v>46545</v>
      </c>
      <c r="M1263" s="86">
        <f t="shared" si="1285"/>
        <v>46550</v>
      </c>
      <c r="N1263" s="5"/>
    </row>
    <row r="1264" spans="10:14" x14ac:dyDescent="0.2">
      <c r="J1264" s="80">
        <f t="shared" si="1257"/>
        <v>8</v>
      </c>
      <c r="K1264" s="81">
        <f t="shared" si="1258"/>
        <v>5818</v>
      </c>
      <c r="L1264" s="86">
        <f t="shared" ref="L1264:M1264" si="1286">L1263+1</f>
        <v>46546</v>
      </c>
      <c r="M1264" s="86">
        <f t="shared" si="1286"/>
        <v>46551</v>
      </c>
      <c r="N1264" s="5"/>
    </row>
    <row r="1265" spans="10:14" x14ac:dyDescent="0.2">
      <c r="J1265" s="80">
        <f t="shared" si="1257"/>
        <v>9</v>
      </c>
      <c r="K1265" s="81">
        <f t="shared" si="1258"/>
        <v>5172</v>
      </c>
      <c r="L1265" s="86">
        <f t="shared" ref="L1265:M1265" si="1287">L1264+1</f>
        <v>46547</v>
      </c>
      <c r="M1265" s="86">
        <f t="shared" si="1287"/>
        <v>46552</v>
      </c>
      <c r="N1265" s="5"/>
    </row>
    <row r="1266" spans="10:14" x14ac:dyDescent="0.2">
      <c r="J1266" s="80">
        <f t="shared" si="1257"/>
        <v>10</v>
      </c>
      <c r="K1266" s="81">
        <f t="shared" si="1258"/>
        <v>4655</v>
      </c>
      <c r="L1266" s="86">
        <f t="shared" ref="L1266:M1266" si="1288">L1265+1</f>
        <v>46548</v>
      </c>
      <c r="M1266" s="86">
        <f t="shared" si="1288"/>
        <v>46553</v>
      </c>
      <c r="N1266" s="5"/>
    </row>
    <row r="1267" spans="10:14" x14ac:dyDescent="0.2">
      <c r="J1267" s="80">
        <f t="shared" si="1257"/>
        <v>11</v>
      </c>
      <c r="K1267" s="81">
        <f t="shared" si="1258"/>
        <v>4232</v>
      </c>
      <c r="L1267" s="86">
        <f t="shared" ref="L1267:M1267" si="1289">L1266+1</f>
        <v>46549</v>
      </c>
      <c r="M1267" s="86">
        <f t="shared" si="1289"/>
        <v>46554</v>
      </c>
      <c r="N1267" s="5"/>
    </row>
    <row r="1268" spans="10:14" x14ac:dyDescent="0.2">
      <c r="J1268" s="80">
        <f t="shared" si="1257"/>
        <v>12</v>
      </c>
      <c r="K1268" s="81">
        <f t="shared" si="1258"/>
        <v>3879</v>
      </c>
      <c r="L1268" s="86">
        <f t="shared" ref="L1268:M1268" si="1290">L1267+1</f>
        <v>46550</v>
      </c>
      <c r="M1268" s="86">
        <f t="shared" si="1290"/>
        <v>46555</v>
      </c>
      <c r="N1268" s="5"/>
    </row>
    <row r="1269" spans="10:14" x14ac:dyDescent="0.2">
      <c r="J1269" s="80">
        <f t="shared" si="1257"/>
        <v>13</v>
      </c>
      <c r="K1269" s="81">
        <f t="shared" si="1258"/>
        <v>3581</v>
      </c>
      <c r="L1269" s="86">
        <f t="shared" ref="L1269:M1269" si="1291">L1268+1</f>
        <v>46551</v>
      </c>
      <c r="M1269" s="86">
        <f t="shared" si="1291"/>
        <v>46556</v>
      </c>
      <c r="N1269" s="5"/>
    </row>
    <row r="1270" spans="10:14" x14ac:dyDescent="0.2">
      <c r="J1270" s="80">
        <f t="shared" si="1257"/>
        <v>14</v>
      </c>
      <c r="K1270" s="81">
        <f t="shared" si="1258"/>
        <v>3325</v>
      </c>
      <c r="L1270" s="86">
        <f t="shared" ref="L1270:M1270" si="1292">L1269+1</f>
        <v>46552</v>
      </c>
      <c r="M1270" s="86">
        <f t="shared" si="1292"/>
        <v>46557</v>
      </c>
      <c r="N1270" s="5"/>
    </row>
    <row r="1271" spans="10:14" x14ac:dyDescent="0.2">
      <c r="J1271" s="80">
        <f t="shared" si="1257"/>
        <v>15</v>
      </c>
      <c r="K1271" s="81">
        <f t="shared" si="1258"/>
        <v>3104</v>
      </c>
      <c r="L1271" s="86">
        <f t="shared" ref="L1271:M1271" si="1293">L1270+1</f>
        <v>46553</v>
      </c>
      <c r="M1271" s="86">
        <f t="shared" si="1293"/>
        <v>46558</v>
      </c>
      <c r="N1271" s="5"/>
    </row>
    <row r="1272" spans="10:14" x14ac:dyDescent="0.2">
      <c r="J1272" s="80">
        <f t="shared" si="1257"/>
        <v>16</v>
      </c>
      <c r="K1272" s="81">
        <f t="shared" si="1258"/>
        <v>2910</v>
      </c>
      <c r="L1272" s="86">
        <f t="shared" ref="L1272:M1272" si="1294">L1271+1</f>
        <v>46554</v>
      </c>
      <c r="M1272" s="86">
        <f t="shared" si="1294"/>
        <v>46559</v>
      </c>
      <c r="N1272" s="5"/>
    </row>
    <row r="1273" spans="10:14" x14ac:dyDescent="0.2">
      <c r="J1273" s="80">
        <f t="shared" si="1257"/>
        <v>17</v>
      </c>
      <c r="K1273" s="81">
        <f t="shared" si="1258"/>
        <v>2739</v>
      </c>
      <c r="L1273" s="86">
        <f t="shared" ref="L1273:M1273" si="1295">L1272+1</f>
        <v>46555</v>
      </c>
      <c r="M1273" s="86">
        <f t="shared" si="1295"/>
        <v>46560</v>
      </c>
      <c r="N1273" s="5"/>
    </row>
    <row r="1274" spans="10:14" x14ac:dyDescent="0.2">
      <c r="J1274" s="80">
        <f t="shared" si="1257"/>
        <v>18</v>
      </c>
      <c r="K1274" s="81">
        <f t="shared" si="1258"/>
        <v>2586</v>
      </c>
      <c r="L1274" s="86">
        <f t="shared" ref="L1274:M1274" si="1296">L1273+1</f>
        <v>46556</v>
      </c>
      <c r="M1274" s="86">
        <f t="shared" si="1296"/>
        <v>46561</v>
      </c>
      <c r="N1274" s="5"/>
    </row>
    <row r="1275" spans="10:14" x14ac:dyDescent="0.2">
      <c r="J1275" s="80">
        <f t="shared" si="1257"/>
        <v>19</v>
      </c>
      <c r="K1275" s="81">
        <f t="shared" si="1258"/>
        <v>2450</v>
      </c>
      <c r="L1275" s="86">
        <f t="shared" ref="L1275:M1275" si="1297">L1274+1</f>
        <v>46557</v>
      </c>
      <c r="M1275" s="86">
        <f t="shared" si="1297"/>
        <v>46562</v>
      </c>
      <c r="N1275" s="5"/>
    </row>
    <row r="1276" spans="10:14" x14ac:dyDescent="0.2">
      <c r="J1276" s="80">
        <f t="shared" si="1257"/>
        <v>20</v>
      </c>
      <c r="K1276" s="81">
        <f t="shared" si="1258"/>
        <v>2328</v>
      </c>
      <c r="L1276" s="86">
        <f t="shared" ref="L1276:M1276" si="1298">L1275+1</f>
        <v>46558</v>
      </c>
      <c r="M1276" s="86">
        <f t="shared" si="1298"/>
        <v>46563</v>
      </c>
      <c r="N1276" s="5"/>
    </row>
    <row r="1277" spans="10:14" x14ac:dyDescent="0.2">
      <c r="J1277" s="80">
        <f t="shared" si="1257"/>
        <v>21</v>
      </c>
      <c r="K1277" s="81">
        <f t="shared" si="1258"/>
        <v>2217</v>
      </c>
      <c r="L1277" s="86">
        <f t="shared" ref="L1277:M1277" si="1299">L1276+1</f>
        <v>46559</v>
      </c>
      <c r="M1277" s="86">
        <f t="shared" si="1299"/>
        <v>46564</v>
      </c>
      <c r="N1277" s="5"/>
    </row>
    <row r="1278" spans="10:14" x14ac:dyDescent="0.2">
      <c r="J1278" s="80">
        <f t="shared" si="1257"/>
        <v>22</v>
      </c>
      <c r="K1278" s="81">
        <f t="shared" si="1258"/>
        <v>2116</v>
      </c>
      <c r="L1278" s="86">
        <f t="shared" ref="L1278:M1278" si="1300">L1277+1</f>
        <v>46560</v>
      </c>
      <c r="M1278" s="86">
        <f t="shared" si="1300"/>
        <v>46565</v>
      </c>
      <c r="N1278" s="5"/>
    </row>
    <row r="1279" spans="10:14" x14ac:dyDescent="0.2">
      <c r="J1279" s="80">
        <f t="shared" si="1257"/>
        <v>23</v>
      </c>
      <c r="K1279" s="81">
        <f t="shared" si="1258"/>
        <v>2024</v>
      </c>
      <c r="L1279" s="86">
        <f t="shared" ref="L1279:M1279" si="1301">L1278+1</f>
        <v>46561</v>
      </c>
      <c r="M1279" s="86">
        <f t="shared" si="1301"/>
        <v>46566</v>
      </c>
      <c r="N1279" s="5"/>
    </row>
    <row r="1280" spans="10:14" x14ac:dyDescent="0.2">
      <c r="J1280" s="80">
        <f t="shared" si="1257"/>
        <v>24</v>
      </c>
      <c r="K1280" s="81">
        <f t="shared" si="1258"/>
        <v>1940</v>
      </c>
      <c r="L1280" s="86">
        <f t="shared" ref="L1280:M1280" si="1302">L1279+1</f>
        <v>46562</v>
      </c>
      <c r="M1280" s="86">
        <f t="shared" si="1302"/>
        <v>46567</v>
      </c>
      <c r="N1280" s="5"/>
    </row>
    <row r="1281" spans="10:14" x14ac:dyDescent="0.2">
      <c r="J1281" s="80">
        <f t="shared" si="1257"/>
        <v>25</v>
      </c>
      <c r="K1281" s="81">
        <f t="shared" si="1258"/>
        <v>1863</v>
      </c>
      <c r="L1281" s="86">
        <f t="shared" ref="L1281:M1281" si="1303">L1280+1</f>
        <v>46563</v>
      </c>
      <c r="M1281" s="86">
        <f t="shared" si="1303"/>
        <v>46568</v>
      </c>
      <c r="N1281" s="5"/>
    </row>
    <row r="1282" spans="10:14" x14ac:dyDescent="0.2">
      <c r="J1282" s="80">
        <f t="shared" si="1257"/>
        <v>26</v>
      </c>
      <c r="K1282" s="81">
        <f t="shared" si="1258"/>
        <v>1791</v>
      </c>
      <c r="L1282" s="86">
        <f t="shared" ref="L1282:M1282" si="1304">L1281+1</f>
        <v>46564</v>
      </c>
      <c r="M1282" s="86">
        <f t="shared" si="1304"/>
        <v>46569</v>
      </c>
      <c r="N1282" s="5"/>
    </row>
    <row r="1283" spans="10:14" x14ac:dyDescent="0.2">
      <c r="J1283" s="80">
        <f t="shared" si="1257"/>
        <v>27</v>
      </c>
      <c r="K1283" s="81">
        <f t="shared" si="1258"/>
        <v>1725</v>
      </c>
      <c r="L1283" s="86">
        <f t="shared" ref="L1283:M1283" si="1305">L1282+1</f>
        <v>46565</v>
      </c>
      <c r="M1283" s="86">
        <f t="shared" si="1305"/>
        <v>46570</v>
      </c>
      <c r="N1283" s="5"/>
    </row>
    <row r="1284" spans="10:14" x14ac:dyDescent="0.2">
      <c r="J1284" s="80">
        <f t="shared" si="1257"/>
        <v>28</v>
      </c>
      <c r="K1284" s="81">
        <f t="shared" si="1258"/>
        <v>1663</v>
      </c>
      <c r="L1284" s="86">
        <f t="shared" ref="L1284:M1284" si="1306">L1283+1</f>
        <v>46566</v>
      </c>
      <c r="M1284" s="86">
        <f t="shared" si="1306"/>
        <v>46571</v>
      </c>
      <c r="N1284" s="5"/>
    </row>
    <row r="1285" spans="10:14" x14ac:dyDescent="0.2">
      <c r="J1285" s="80">
        <f t="shared" si="1257"/>
        <v>29</v>
      </c>
      <c r="K1285" s="81">
        <f t="shared" si="1258"/>
        <v>1606</v>
      </c>
      <c r="L1285" s="86">
        <f t="shared" ref="L1285:M1285" si="1307">L1284+1</f>
        <v>46567</v>
      </c>
      <c r="M1285" s="86">
        <f t="shared" si="1307"/>
        <v>46572</v>
      </c>
      <c r="N1285" s="5"/>
    </row>
    <row r="1286" spans="10:14" x14ac:dyDescent="0.2">
      <c r="J1286" s="80">
        <f t="shared" si="1257"/>
        <v>30</v>
      </c>
      <c r="K1286" s="81">
        <f t="shared" si="1258"/>
        <v>1552</v>
      </c>
      <c r="L1286" s="86">
        <f t="shared" ref="L1286:M1286" si="1308">L1285+1</f>
        <v>46568</v>
      </c>
      <c r="M1286" s="86">
        <f t="shared" si="1308"/>
        <v>46573</v>
      </c>
      <c r="N1286" s="5"/>
    </row>
    <row r="1287" spans="10:14" x14ac:dyDescent="0.2">
      <c r="J1287" s="80">
        <f t="shared" si="1257"/>
        <v>1</v>
      </c>
      <c r="K1287" s="81">
        <f t="shared" si="1258"/>
        <v>46569</v>
      </c>
      <c r="L1287" s="86">
        <f t="shared" ref="L1287:M1287" si="1309">L1286+1</f>
        <v>46569</v>
      </c>
      <c r="M1287" s="86">
        <f t="shared" si="1309"/>
        <v>46574</v>
      </c>
      <c r="N1287" s="5"/>
    </row>
    <row r="1288" spans="10:14" x14ac:dyDescent="0.2">
      <c r="J1288" s="80">
        <f t="shared" si="1257"/>
        <v>2</v>
      </c>
      <c r="K1288" s="81">
        <f t="shared" si="1258"/>
        <v>23285</v>
      </c>
      <c r="L1288" s="86">
        <f t="shared" ref="L1288:M1288" si="1310">L1287+1</f>
        <v>46570</v>
      </c>
      <c r="M1288" s="86">
        <f t="shared" si="1310"/>
        <v>46575</v>
      </c>
      <c r="N1288" s="5"/>
    </row>
    <row r="1289" spans="10:14" x14ac:dyDescent="0.2">
      <c r="J1289" s="80">
        <f t="shared" si="1257"/>
        <v>3</v>
      </c>
      <c r="K1289" s="81">
        <f t="shared" si="1258"/>
        <v>15524</v>
      </c>
      <c r="L1289" s="86">
        <f t="shared" ref="L1289:M1289" si="1311">L1288+1</f>
        <v>46571</v>
      </c>
      <c r="M1289" s="86">
        <f t="shared" si="1311"/>
        <v>46576</v>
      </c>
      <c r="N1289" s="5"/>
    </row>
    <row r="1290" spans="10:14" x14ac:dyDescent="0.2">
      <c r="J1290" s="80">
        <f t="shared" si="1257"/>
        <v>4</v>
      </c>
      <c r="K1290" s="81">
        <f t="shared" si="1258"/>
        <v>11643</v>
      </c>
      <c r="L1290" s="86">
        <f t="shared" ref="L1290:M1290" si="1312">L1289+1</f>
        <v>46572</v>
      </c>
      <c r="M1290" s="86">
        <f t="shared" si="1312"/>
        <v>46577</v>
      </c>
      <c r="N1290" s="5"/>
    </row>
    <row r="1291" spans="10:14" x14ac:dyDescent="0.2">
      <c r="J1291" s="80">
        <f t="shared" si="1257"/>
        <v>5</v>
      </c>
      <c r="K1291" s="81">
        <f t="shared" si="1258"/>
        <v>9315</v>
      </c>
      <c r="L1291" s="86">
        <f t="shared" ref="L1291:M1291" si="1313">L1290+1</f>
        <v>46573</v>
      </c>
      <c r="M1291" s="86">
        <f t="shared" si="1313"/>
        <v>46578</v>
      </c>
      <c r="N1291" s="5"/>
    </row>
    <row r="1292" spans="10:14" x14ac:dyDescent="0.2">
      <c r="J1292" s="80">
        <f t="shared" si="1257"/>
        <v>6</v>
      </c>
      <c r="K1292" s="81">
        <f t="shared" si="1258"/>
        <v>7762</v>
      </c>
      <c r="L1292" s="86">
        <f t="shared" ref="L1292:M1292" si="1314">L1291+1</f>
        <v>46574</v>
      </c>
      <c r="M1292" s="86">
        <f t="shared" si="1314"/>
        <v>46579</v>
      </c>
      <c r="N1292" s="5"/>
    </row>
    <row r="1293" spans="10:14" x14ac:dyDescent="0.2">
      <c r="J1293" s="80">
        <f t="shared" si="1257"/>
        <v>7</v>
      </c>
      <c r="K1293" s="81">
        <f t="shared" si="1258"/>
        <v>6654</v>
      </c>
      <c r="L1293" s="86">
        <f t="shared" ref="L1293:M1293" si="1315">L1292+1</f>
        <v>46575</v>
      </c>
      <c r="M1293" s="86">
        <f t="shared" si="1315"/>
        <v>46580</v>
      </c>
      <c r="N1293" s="5"/>
    </row>
    <row r="1294" spans="10:14" x14ac:dyDescent="0.2">
      <c r="J1294" s="80">
        <f t="shared" si="1257"/>
        <v>8</v>
      </c>
      <c r="K1294" s="81">
        <f t="shared" si="1258"/>
        <v>5822</v>
      </c>
      <c r="L1294" s="86">
        <f t="shared" ref="L1294:M1294" si="1316">L1293+1</f>
        <v>46576</v>
      </c>
      <c r="M1294" s="86">
        <f t="shared" si="1316"/>
        <v>46581</v>
      </c>
      <c r="N1294" s="5"/>
    </row>
    <row r="1295" spans="10:14" x14ac:dyDescent="0.2">
      <c r="J1295" s="80">
        <f t="shared" si="1257"/>
        <v>9</v>
      </c>
      <c r="K1295" s="81">
        <f t="shared" si="1258"/>
        <v>5175</v>
      </c>
      <c r="L1295" s="86">
        <f t="shared" ref="L1295:M1295" si="1317">L1294+1</f>
        <v>46577</v>
      </c>
      <c r="M1295" s="86">
        <f t="shared" si="1317"/>
        <v>46582</v>
      </c>
      <c r="N1295" s="5"/>
    </row>
    <row r="1296" spans="10:14" x14ac:dyDescent="0.2">
      <c r="J1296" s="80">
        <f t="shared" si="1257"/>
        <v>10</v>
      </c>
      <c r="K1296" s="81">
        <f t="shared" si="1258"/>
        <v>4658</v>
      </c>
      <c r="L1296" s="86">
        <f t="shared" ref="L1296:M1296" si="1318">L1295+1</f>
        <v>46578</v>
      </c>
      <c r="M1296" s="86">
        <f t="shared" si="1318"/>
        <v>46583</v>
      </c>
      <c r="N1296" s="5"/>
    </row>
    <row r="1297" spans="10:14" x14ac:dyDescent="0.2">
      <c r="J1297" s="80">
        <f t="shared" si="1257"/>
        <v>11</v>
      </c>
      <c r="K1297" s="81">
        <f t="shared" si="1258"/>
        <v>4234</v>
      </c>
      <c r="L1297" s="86">
        <f t="shared" ref="L1297:M1297" si="1319">L1296+1</f>
        <v>46579</v>
      </c>
      <c r="M1297" s="86">
        <f t="shared" si="1319"/>
        <v>46584</v>
      </c>
      <c r="N1297" s="5"/>
    </row>
    <row r="1298" spans="10:14" x14ac:dyDescent="0.2">
      <c r="J1298" s="80">
        <f t="shared" si="1257"/>
        <v>12</v>
      </c>
      <c r="K1298" s="81">
        <f t="shared" si="1258"/>
        <v>3882</v>
      </c>
      <c r="L1298" s="86">
        <f t="shared" ref="L1298:M1298" si="1320">L1297+1</f>
        <v>46580</v>
      </c>
      <c r="M1298" s="86">
        <f t="shared" si="1320"/>
        <v>46585</v>
      </c>
      <c r="N1298" s="5"/>
    </row>
    <row r="1299" spans="10:14" x14ac:dyDescent="0.2">
      <c r="J1299" s="80">
        <f t="shared" si="1257"/>
        <v>13</v>
      </c>
      <c r="K1299" s="81">
        <f t="shared" si="1258"/>
        <v>3583</v>
      </c>
      <c r="L1299" s="86">
        <f t="shared" ref="L1299:M1299" si="1321">L1298+1</f>
        <v>46581</v>
      </c>
      <c r="M1299" s="86">
        <f t="shared" si="1321"/>
        <v>46586</v>
      </c>
      <c r="N1299" s="5"/>
    </row>
    <row r="1300" spans="10:14" x14ac:dyDescent="0.2">
      <c r="J1300" s="80">
        <f t="shared" si="1257"/>
        <v>14</v>
      </c>
      <c r="K1300" s="81">
        <f t="shared" si="1258"/>
        <v>3327</v>
      </c>
      <c r="L1300" s="86">
        <f t="shared" ref="L1300:M1300" si="1322">L1299+1</f>
        <v>46582</v>
      </c>
      <c r="M1300" s="86">
        <f t="shared" si="1322"/>
        <v>46587</v>
      </c>
      <c r="N1300" s="5"/>
    </row>
    <row r="1301" spans="10:14" x14ac:dyDescent="0.2">
      <c r="J1301" s="80">
        <f t="shared" ref="J1301:J1364" si="1323">DAY(L1301)</f>
        <v>15</v>
      </c>
      <c r="K1301" s="81">
        <f t="shared" ref="K1301:K1364" si="1324">ROUND(L1301/J1301,0)</f>
        <v>3106</v>
      </c>
      <c r="L1301" s="86">
        <f t="shared" ref="L1301:M1301" si="1325">L1300+1</f>
        <v>46583</v>
      </c>
      <c r="M1301" s="86">
        <f t="shared" si="1325"/>
        <v>46588</v>
      </c>
      <c r="N1301" s="5"/>
    </row>
    <row r="1302" spans="10:14" x14ac:dyDescent="0.2">
      <c r="J1302" s="80">
        <f t="shared" si="1323"/>
        <v>16</v>
      </c>
      <c r="K1302" s="81">
        <f t="shared" si="1324"/>
        <v>2912</v>
      </c>
      <c r="L1302" s="86">
        <f t="shared" ref="L1302:M1302" si="1326">L1301+1</f>
        <v>46584</v>
      </c>
      <c r="M1302" s="86">
        <f t="shared" si="1326"/>
        <v>46589</v>
      </c>
      <c r="N1302" s="5"/>
    </row>
    <row r="1303" spans="10:14" x14ac:dyDescent="0.2">
      <c r="J1303" s="80">
        <f t="shared" si="1323"/>
        <v>17</v>
      </c>
      <c r="K1303" s="81">
        <f t="shared" si="1324"/>
        <v>2740</v>
      </c>
      <c r="L1303" s="86">
        <f t="shared" ref="L1303:M1303" si="1327">L1302+1</f>
        <v>46585</v>
      </c>
      <c r="M1303" s="86">
        <f t="shared" si="1327"/>
        <v>46590</v>
      </c>
      <c r="N1303" s="5"/>
    </row>
    <row r="1304" spans="10:14" x14ac:dyDescent="0.2">
      <c r="J1304" s="80">
        <f t="shared" si="1323"/>
        <v>18</v>
      </c>
      <c r="K1304" s="81">
        <f t="shared" si="1324"/>
        <v>2588</v>
      </c>
      <c r="L1304" s="86">
        <f t="shared" ref="L1304:M1304" si="1328">L1303+1</f>
        <v>46586</v>
      </c>
      <c r="M1304" s="86">
        <f t="shared" si="1328"/>
        <v>46591</v>
      </c>
      <c r="N1304" s="5"/>
    </row>
    <row r="1305" spans="10:14" x14ac:dyDescent="0.2">
      <c r="J1305" s="80">
        <f t="shared" si="1323"/>
        <v>19</v>
      </c>
      <c r="K1305" s="81">
        <f t="shared" si="1324"/>
        <v>2452</v>
      </c>
      <c r="L1305" s="86">
        <f t="shared" ref="L1305:M1305" si="1329">L1304+1</f>
        <v>46587</v>
      </c>
      <c r="M1305" s="86">
        <f t="shared" si="1329"/>
        <v>46592</v>
      </c>
      <c r="N1305" s="5"/>
    </row>
    <row r="1306" spans="10:14" x14ac:dyDescent="0.2">
      <c r="J1306" s="80">
        <f t="shared" si="1323"/>
        <v>20</v>
      </c>
      <c r="K1306" s="81">
        <f t="shared" si="1324"/>
        <v>2329</v>
      </c>
      <c r="L1306" s="86">
        <f t="shared" ref="L1306:M1306" si="1330">L1305+1</f>
        <v>46588</v>
      </c>
      <c r="M1306" s="86">
        <f t="shared" si="1330"/>
        <v>46593</v>
      </c>
      <c r="N1306" s="5"/>
    </row>
    <row r="1307" spans="10:14" x14ac:dyDescent="0.2">
      <c r="J1307" s="80">
        <f t="shared" si="1323"/>
        <v>21</v>
      </c>
      <c r="K1307" s="81">
        <f t="shared" si="1324"/>
        <v>2219</v>
      </c>
      <c r="L1307" s="86">
        <f t="shared" ref="L1307:M1307" si="1331">L1306+1</f>
        <v>46589</v>
      </c>
      <c r="M1307" s="86">
        <f t="shared" si="1331"/>
        <v>46594</v>
      </c>
      <c r="N1307" s="5"/>
    </row>
    <row r="1308" spans="10:14" x14ac:dyDescent="0.2">
      <c r="J1308" s="80">
        <f t="shared" si="1323"/>
        <v>22</v>
      </c>
      <c r="K1308" s="81">
        <f t="shared" si="1324"/>
        <v>2118</v>
      </c>
      <c r="L1308" s="86">
        <f t="shared" ref="L1308:M1308" si="1332">L1307+1</f>
        <v>46590</v>
      </c>
      <c r="M1308" s="86">
        <f t="shared" si="1332"/>
        <v>46595</v>
      </c>
      <c r="N1308" s="5"/>
    </row>
    <row r="1309" spans="10:14" x14ac:dyDescent="0.2">
      <c r="J1309" s="80">
        <f t="shared" si="1323"/>
        <v>23</v>
      </c>
      <c r="K1309" s="81">
        <f t="shared" si="1324"/>
        <v>2026</v>
      </c>
      <c r="L1309" s="86">
        <f t="shared" ref="L1309:M1309" si="1333">L1308+1</f>
        <v>46591</v>
      </c>
      <c r="M1309" s="86">
        <f t="shared" si="1333"/>
        <v>46596</v>
      </c>
      <c r="N1309" s="5"/>
    </row>
    <row r="1310" spans="10:14" x14ac:dyDescent="0.2">
      <c r="J1310" s="80">
        <f t="shared" si="1323"/>
        <v>24</v>
      </c>
      <c r="K1310" s="81">
        <f t="shared" si="1324"/>
        <v>1941</v>
      </c>
      <c r="L1310" s="86">
        <f t="shared" ref="L1310:M1310" si="1334">L1309+1</f>
        <v>46592</v>
      </c>
      <c r="M1310" s="86">
        <f t="shared" si="1334"/>
        <v>46597</v>
      </c>
      <c r="N1310" s="5"/>
    </row>
    <row r="1311" spans="10:14" x14ac:dyDescent="0.2">
      <c r="J1311" s="80">
        <f t="shared" si="1323"/>
        <v>25</v>
      </c>
      <c r="K1311" s="81">
        <f t="shared" si="1324"/>
        <v>1864</v>
      </c>
      <c r="L1311" s="86">
        <f t="shared" ref="L1311:M1311" si="1335">L1310+1</f>
        <v>46593</v>
      </c>
      <c r="M1311" s="86">
        <f t="shared" si="1335"/>
        <v>46598</v>
      </c>
      <c r="N1311" s="5"/>
    </row>
    <row r="1312" spans="10:14" x14ac:dyDescent="0.2">
      <c r="J1312" s="80">
        <f t="shared" si="1323"/>
        <v>26</v>
      </c>
      <c r="K1312" s="81">
        <f t="shared" si="1324"/>
        <v>1792</v>
      </c>
      <c r="L1312" s="86">
        <f t="shared" ref="L1312:M1312" si="1336">L1311+1</f>
        <v>46594</v>
      </c>
      <c r="M1312" s="86">
        <f t="shared" si="1336"/>
        <v>46599</v>
      </c>
      <c r="N1312" s="5"/>
    </row>
    <row r="1313" spans="10:14" x14ac:dyDescent="0.2">
      <c r="J1313" s="80">
        <f t="shared" si="1323"/>
        <v>27</v>
      </c>
      <c r="K1313" s="81">
        <f t="shared" si="1324"/>
        <v>1726</v>
      </c>
      <c r="L1313" s="86">
        <f t="shared" ref="L1313:M1313" si="1337">L1312+1</f>
        <v>46595</v>
      </c>
      <c r="M1313" s="86">
        <f t="shared" si="1337"/>
        <v>46600</v>
      </c>
      <c r="N1313" s="5"/>
    </row>
    <row r="1314" spans="10:14" x14ac:dyDescent="0.2">
      <c r="J1314" s="80">
        <f t="shared" si="1323"/>
        <v>28</v>
      </c>
      <c r="K1314" s="81">
        <f t="shared" si="1324"/>
        <v>1664</v>
      </c>
      <c r="L1314" s="86">
        <f t="shared" ref="L1314:M1314" si="1338">L1313+1</f>
        <v>46596</v>
      </c>
      <c r="M1314" s="86">
        <f t="shared" si="1338"/>
        <v>46601</v>
      </c>
      <c r="N1314" s="5"/>
    </row>
    <row r="1315" spans="10:14" x14ac:dyDescent="0.2">
      <c r="J1315" s="80">
        <f t="shared" si="1323"/>
        <v>29</v>
      </c>
      <c r="K1315" s="81">
        <f t="shared" si="1324"/>
        <v>1607</v>
      </c>
      <c r="L1315" s="86">
        <f t="shared" ref="L1315:M1315" si="1339">L1314+1</f>
        <v>46597</v>
      </c>
      <c r="M1315" s="86">
        <f t="shared" si="1339"/>
        <v>46602</v>
      </c>
      <c r="N1315" s="5"/>
    </row>
    <row r="1316" spans="10:14" x14ac:dyDescent="0.2">
      <c r="J1316" s="80">
        <f t="shared" si="1323"/>
        <v>30</v>
      </c>
      <c r="K1316" s="81">
        <f t="shared" si="1324"/>
        <v>1553</v>
      </c>
      <c r="L1316" s="86">
        <f t="shared" ref="L1316:M1316" si="1340">L1315+1</f>
        <v>46598</v>
      </c>
      <c r="M1316" s="86">
        <f t="shared" si="1340"/>
        <v>46603</v>
      </c>
      <c r="N1316" s="5"/>
    </row>
    <row r="1317" spans="10:14" x14ac:dyDescent="0.2">
      <c r="J1317" s="80">
        <f t="shared" si="1323"/>
        <v>31</v>
      </c>
      <c r="K1317" s="81">
        <f t="shared" si="1324"/>
        <v>1503</v>
      </c>
      <c r="L1317" s="86">
        <f t="shared" ref="L1317:M1317" si="1341">L1316+1</f>
        <v>46599</v>
      </c>
      <c r="M1317" s="86">
        <f t="shared" si="1341"/>
        <v>46604</v>
      </c>
      <c r="N1317" s="5"/>
    </row>
    <row r="1318" spans="10:14" x14ac:dyDescent="0.2">
      <c r="J1318" s="80">
        <f t="shared" si="1323"/>
        <v>1</v>
      </c>
      <c r="K1318" s="81">
        <f t="shared" si="1324"/>
        <v>46600</v>
      </c>
      <c r="L1318" s="86">
        <f t="shared" ref="L1318:M1318" si="1342">L1317+1</f>
        <v>46600</v>
      </c>
      <c r="M1318" s="86">
        <f t="shared" si="1342"/>
        <v>46605</v>
      </c>
      <c r="N1318" s="5"/>
    </row>
    <row r="1319" spans="10:14" x14ac:dyDescent="0.2">
      <c r="J1319" s="80">
        <f t="shared" si="1323"/>
        <v>2</v>
      </c>
      <c r="K1319" s="81">
        <f t="shared" si="1324"/>
        <v>23301</v>
      </c>
      <c r="L1319" s="86">
        <f t="shared" ref="L1319:M1319" si="1343">L1318+1</f>
        <v>46601</v>
      </c>
      <c r="M1319" s="86">
        <f t="shared" si="1343"/>
        <v>46606</v>
      </c>
      <c r="N1319" s="5"/>
    </row>
    <row r="1320" spans="10:14" x14ac:dyDescent="0.2">
      <c r="J1320" s="80">
        <f t="shared" si="1323"/>
        <v>3</v>
      </c>
      <c r="K1320" s="81">
        <f t="shared" si="1324"/>
        <v>15534</v>
      </c>
      <c r="L1320" s="86">
        <f t="shared" ref="L1320:M1320" si="1344">L1319+1</f>
        <v>46602</v>
      </c>
      <c r="M1320" s="86">
        <f t="shared" si="1344"/>
        <v>46607</v>
      </c>
      <c r="N1320" s="5"/>
    </row>
    <row r="1321" spans="10:14" x14ac:dyDescent="0.2">
      <c r="J1321" s="80">
        <f t="shared" si="1323"/>
        <v>4</v>
      </c>
      <c r="K1321" s="81">
        <f t="shared" si="1324"/>
        <v>11651</v>
      </c>
      <c r="L1321" s="86">
        <f t="shared" ref="L1321:M1321" si="1345">L1320+1</f>
        <v>46603</v>
      </c>
      <c r="M1321" s="86">
        <f t="shared" si="1345"/>
        <v>46608</v>
      </c>
      <c r="N1321" s="5"/>
    </row>
    <row r="1322" spans="10:14" x14ac:dyDescent="0.2">
      <c r="J1322" s="80">
        <f t="shared" si="1323"/>
        <v>5</v>
      </c>
      <c r="K1322" s="81">
        <f t="shared" si="1324"/>
        <v>9321</v>
      </c>
      <c r="L1322" s="86">
        <f t="shared" ref="L1322:M1322" si="1346">L1321+1</f>
        <v>46604</v>
      </c>
      <c r="M1322" s="86">
        <f t="shared" si="1346"/>
        <v>46609</v>
      </c>
      <c r="N1322" s="5"/>
    </row>
    <row r="1323" spans="10:14" x14ac:dyDescent="0.2">
      <c r="J1323" s="80">
        <f t="shared" si="1323"/>
        <v>6</v>
      </c>
      <c r="K1323" s="81">
        <f t="shared" si="1324"/>
        <v>7768</v>
      </c>
      <c r="L1323" s="86">
        <f t="shared" ref="L1323:M1323" si="1347">L1322+1</f>
        <v>46605</v>
      </c>
      <c r="M1323" s="86">
        <f t="shared" si="1347"/>
        <v>46610</v>
      </c>
      <c r="N1323" s="5"/>
    </row>
    <row r="1324" spans="10:14" x14ac:dyDescent="0.2">
      <c r="J1324" s="80">
        <f t="shared" si="1323"/>
        <v>7</v>
      </c>
      <c r="K1324" s="81">
        <f t="shared" si="1324"/>
        <v>6658</v>
      </c>
      <c r="L1324" s="86">
        <f t="shared" ref="L1324:M1324" si="1348">L1323+1</f>
        <v>46606</v>
      </c>
      <c r="M1324" s="86">
        <f t="shared" si="1348"/>
        <v>46611</v>
      </c>
      <c r="N1324" s="5"/>
    </row>
    <row r="1325" spans="10:14" x14ac:dyDescent="0.2">
      <c r="J1325" s="80">
        <f t="shared" si="1323"/>
        <v>8</v>
      </c>
      <c r="K1325" s="81">
        <f t="shared" si="1324"/>
        <v>5826</v>
      </c>
      <c r="L1325" s="86">
        <f t="shared" ref="L1325:M1325" si="1349">L1324+1</f>
        <v>46607</v>
      </c>
      <c r="M1325" s="86">
        <f t="shared" si="1349"/>
        <v>46612</v>
      </c>
      <c r="N1325" s="5"/>
    </row>
    <row r="1326" spans="10:14" x14ac:dyDescent="0.2">
      <c r="J1326" s="80">
        <f t="shared" si="1323"/>
        <v>9</v>
      </c>
      <c r="K1326" s="81">
        <f t="shared" si="1324"/>
        <v>5179</v>
      </c>
      <c r="L1326" s="86">
        <f t="shared" ref="L1326:M1326" si="1350">L1325+1</f>
        <v>46608</v>
      </c>
      <c r="M1326" s="86">
        <f t="shared" si="1350"/>
        <v>46613</v>
      </c>
      <c r="N1326" s="5"/>
    </row>
    <row r="1327" spans="10:14" x14ac:dyDescent="0.2">
      <c r="J1327" s="80">
        <f t="shared" si="1323"/>
        <v>10</v>
      </c>
      <c r="K1327" s="81">
        <f t="shared" si="1324"/>
        <v>4661</v>
      </c>
      <c r="L1327" s="86">
        <f t="shared" ref="L1327:M1327" si="1351">L1326+1</f>
        <v>46609</v>
      </c>
      <c r="M1327" s="86">
        <f t="shared" si="1351"/>
        <v>46614</v>
      </c>
      <c r="N1327" s="5"/>
    </row>
    <row r="1328" spans="10:14" x14ac:dyDescent="0.2">
      <c r="J1328" s="80">
        <f t="shared" si="1323"/>
        <v>11</v>
      </c>
      <c r="K1328" s="81">
        <f t="shared" si="1324"/>
        <v>4237</v>
      </c>
      <c r="L1328" s="86">
        <f t="shared" ref="L1328:M1328" si="1352">L1327+1</f>
        <v>46610</v>
      </c>
      <c r="M1328" s="86">
        <f t="shared" si="1352"/>
        <v>46615</v>
      </c>
      <c r="N1328" s="5"/>
    </row>
    <row r="1329" spans="10:14" x14ac:dyDescent="0.2">
      <c r="J1329" s="80">
        <f t="shared" si="1323"/>
        <v>12</v>
      </c>
      <c r="K1329" s="81">
        <f t="shared" si="1324"/>
        <v>3884</v>
      </c>
      <c r="L1329" s="86">
        <f t="shared" ref="L1329:M1329" si="1353">L1328+1</f>
        <v>46611</v>
      </c>
      <c r="M1329" s="86">
        <f t="shared" si="1353"/>
        <v>46616</v>
      </c>
      <c r="N1329" s="5"/>
    </row>
    <row r="1330" spans="10:14" x14ac:dyDescent="0.2">
      <c r="J1330" s="80">
        <f t="shared" si="1323"/>
        <v>13</v>
      </c>
      <c r="K1330" s="81">
        <f t="shared" si="1324"/>
        <v>3586</v>
      </c>
      <c r="L1330" s="86">
        <f t="shared" ref="L1330:M1330" si="1354">L1329+1</f>
        <v>46612</v>
      </c>
      <c r="M1330" s="86">
        <f t="shared" si="1354"/>
        <v>46617</v>
      </c>
      <c r="N1330" s="5"/>
    </row>
    <row r="1331" spans="10:14" x14ac:dyDescent="0.2">
      <c r="J1331" s="80">
        <f t="shared" si="1323"/>
        <v>14</v>
      </c>
      <c r="K1331" s="81">
        <f t="shared" si="1324"/>
        <v>3330</v>
      </c>
      <c r="L1331" s="86">
        <f t="shared" ref="L1331:M1331" si="1355">L1330+1</f>
        <v>46613</v>
      </c>
      <c r="M1331" s="86">
        <f t="shared" si="1355"/>
        <v>46618</v>
      </c>
      <c r="N1331" s="5"/>
    </row>
    <row r="1332" spans="10:14" x14ac:dyDescent="0.2">
      <c r="J1332" s="80">
        <f t="shared" si="1323"/>
        <v>15</v>
      </c>
      <c r="K1332" s="81">
        <f t="shared" si="1324"/>
        <v>3108</v>
      </c>
      <c r="L1332" s="86">
        <f t="shared" ref="L1332:M1332" si="1356">L1331+1</f>
        <v>46614</v>
      </c>
      <c r="M1332" s="86">
        <f t="shared" si="1356"/>
        <v>46619</v>
      </c>
      <c r="N1332" s="5"/>
    </row>
    <row r="1333" spans="10:14" x14ac:dyDescent="0.2">
      <c r="J1333" s="80">
        <f t="shared" si="1323"/>
        <v>16</v>
      </c>
      <c r="K1333" s="81">
        <f t="shared" si="1324"/>
        <v>2913</v>
      </c>
      <c r="L1333" s="86">
        <f t="shared" ref="L1333:M1333" si="1357">L1332+1</f>
        <v>46615</v>
      </c>
      <c r="M1333" s="86">
        <f t="shared" si="1357"/>
        <v>46620</v>
      </c>
      <c r="N1333" s="5"/>
    </row>
    <row r="1334" spans="10:14" x14ac:dyDescent="0.2">
      <c r="J1334" s="80">
        <f t="shared" si="1323"/>
        <v>17</v>
      </c>
      <c r="K1334" s="81">
        <f t="shared" si="1324"/>
        <v>2742</v>
      </c>
      <c r="L1334" s="86">
        <f t="shared" ref="L1334:M1334" si="1358">L1333+1</f>
        <v>46616</v>
      </c>
      <c r="M1334" s="86">
        <f t="shared" si="1358"/>
        <v>46621</v>
      </c>
      <c r="N1334" s="5"/>
    </row>
    <row r="1335" spans="10:14" x14ac:dyDescent="0.2">
      <c r="J1335" s="80">
        <f t="shared" si="1323"/>
        <v>18</v>
      </c>
      <c r="K1335" s="81">
        <f t="shared" si="1324"/>
        <v>2590</v>
      </c>
      <c r="L1335" s="86">
        <f t="shared" ref="L1335:M1335" si="1359">L1334+1</f>
        <v>46617</v>
      </c>
      <c r="M1335" s="86">
        <f t="shared" si="1359"/>
        <v>46622</v>
      </c>
      <c r="N1335" s="5"/>
    </row>
    <row r="1336" spans="10:14" x14ac:dyDescent="0.2">
      <c r="J1336" s="80">
        <f t="shared" si="1323"/>
        <v>19</v>
      </c>
      <c r="K1336" s="81">
        <f t="shared" si="1324"/>
        <v>2454</v>
      </c>
      <c r="L1336" s="86">
        <f t="shared" ref="L1336:M1336" si="1360">L1335+1</f>
        <v>46618</v>
      </c>
      <c r="M1336" s="86">
        <f t="shared" si="1360"/>
        <v>46623</v>
      </c>
      <c r="N1336" s="5"/>
    </row>
    <row r="1337" spans="10:14" x14ac:dyDescent="0.2">
      <c r="J1337" s="80">
        <f t="shared" si="1323"/>
        <v>20</v>
      </c>
      <c r="K1337" s="81">
        <f t="shared" si="1324"/>
        <v>2331</v>
      </c>
      <c r="L1337" s="86">
        <f t="shared" ref="L1337:M1337" si="1361">L1336+1</f>
        <v>46619</v>
      </c>
      <c r="M1337" s="86">
        <f t="shared" si="1361"/>
        <v>46624</v>
      </c>
      <c r="N1337" s="5"/>
    </row>
    <row r="1338" spans="10:14" x14ac:dyDescent="0.2">
      <c r="J1338" s="80">
        <f t="shared" si="1323"/>
        <v>21</v>
      </c>
      <c r="K1338" s="81">
        <f t="shared" si="1324"/>
        <v>2220</v>
      </c>
      <c r="L1338" s="86">
        <f t="shared" ref="L1338:M1338" si="1362">L1337+1</f>
        <v>46620</v>
      </c>
      <c r="M1338" s="86">
        <f t="shared" si="1362"/>
        <v>46625</v>
      </c>
      <c r="N1338" s="5"/>
    </row>
    <row r="1339" spans="10:14" x14ac:dyDescent="0.2">
      <c r="J1339" s="80">
        <f t="shared" si="1323"/>
        <v>22</v>
      </c>
      <c r="K1339" s="81">
        <f t="shared" si="1324"/>
        <v>2119</v>
      </c>
      <c r="L1339" s="86">
        <f t="shared" ref="L1339:M1339" si="1363">L1338+1</f>
        <v>46621</v>
      </c>
      <c r="M1339" s="86">
        <f t="shared" si="1363"/>
        <v>46626</v>
      </c>
      <c r="N1339" s="5"/>
    </row>
    <row r="1340" spans="10:14" x14ac:dyDescent="0.2">
      <c r="J1340" s="80">
        <f t="shared" si="1323"/>
        <v>23</v>
      </c>
      <c r="K1340" s="81">
        <f t="shared" si="1324"/>
        <v>2027</v>
      </c>
      <c r="L1340" s="86">
        <f t="shared" ref="L1340:M1340" si="1364">L1339+1</f>
        <v>46622</v>
      </c>
      <c r="M1340" s="86">
        <f t="shared" si="1364"/>
        <v>46627</v>
      </c>
      <c r="N1340" s="5"/>
    </row>
    <row r="1341" spans="10:14" x14ac:dyDescent="0.2">
      <c r="J1341" s="80">
        <f t="shared" si="1323"/>
        <v>24</v>
      </c>
      <c r="K1341" s="81">
        <f t="shared" si="1324"/>
        <v>1943</v>
      </c>
      <c r="L1341" s="86">
        <f t="shared" ref="L1341:M1341" si="1365">L1340+1</f>
        <v>46623</v>
      </c>
      <c r="M1341" s="86">
        <f t="shared" si="1365"/>
        <v>46628</v>
      </c>
      <c r="N1341" s="5"/>
    </row>
    <row r="1342" spans="10:14" x14ac:dyDescent="0.2">
      <c r="J1342" s="80">
        <f t="shared" si="1323"/>
        <v>25</v>
      </c>
      <c r="K1342" s="81">
        <f t="shared" si="1324"/>
        <v>1865</v>
      </c>
      <c r="L1342" s="86">
        <f t="shared" ref="L1342:M1342" si="1366">L1341+1</f>
        <v>46624</v>
      </c>
      <c r="M1342" s="86">
        <f t="shared" si="1366"/>
        <v>46629</v>
      </c>
      <c r="N1342" s="5"/>
    </row>
    <row r="1343" spans="10:14" x14ac:dyDescent="0.2">
      <c r="J1343" s="80">
        <f t="shared" si="1323"/>
        <v>26</v>
      </c>
      <c r="K1343" s="81">
        <f t="shared" si="1324"/>
        <v>1793</v>
      </c>
      <c r="L1343" s="86">
        <f t="shared" ref="L1343:M1343" si="1367">L1342+1</f>
        <v>46625</v>
      </c>
      <c r="M1343" s="86">
        <f t="shared" si="1367"/>
        <v>46630</v>
      </c>
      <c r="N1343" s="5"/>
    </row>
    <row r="1344" spans="10:14" x14ac:dyDescent="0.2">
      <c r="J1344" s="80">
        <f t="shared" si="1323"/>
        <v>27</v>
      </c>
      <c r="K1344" s="81">
        <f t="shared" si="1324"/>
        <v>1727</v>
      </c>
      <c r="L1344" s="86">
        <f t="shared" ref="L1344:M1344" si="1368">L1343+1</f>
        <v>46626</v>
      </c>
      <c r="M1344" s="86">
        <f t="shared" si="1368"/>
        <v>46631</v>
      </c>
      <c r="N1344" s="5"/>
    </row>
    <row r="1345" spans="10:14" x14ac:dyDescent="0.2">
      <c r="J1345" s="80">
        <f t="shared" si="1323"/>
        <v>28</v>
      </c>
      <c r="K1345" s="81">
        <f t="shared" si="1324"/>
        <v>1665</v>
      </c>
      <c r="L1345" s="86">
        <f t="shared" ref="L1345:M1345" si="1369">L1344+1</f>
        <v>46627</v>
      </c>
      <c r="M1345" s="86">
        <f t="shared" si="1369"/>
        <v>46632</v>
      </c>
      <c r="N1345" s="5"/>
    </row>
    <row r="1346" spans="10:14" x14ac:dyDescent="0.2">
      <c r="J1346" s="80">
        <f t="shared" si="1323"/>
        <v>29</v>
      </c>
      <c r="K1346" s="81">
        <f t="shared" si="1324"/>
        <v>1608</v>
      </c>
      <c r="L1346" s="86">
        <f t="shared" ref="L1346:M1346" si="1370">L1345+1</f>
        <v>46628</v>
      </c>
      <c r="M1346" s="86">
        <f t="shared" si="1370"/>
        <v>46633</v>
      </c>
      <c r="N1346" s="5"/>
    </row>
    <row r="1347" spans="10:14" x14ac:dyDescent="0.2">
      <c r="J1347" s="80">
        <f t="shared" si="1323"/>
        <v>30</v>
      </c>
      <c r="K1347" s="81">
        <f t="shared" si="1324"/>
        <v>1554</v>
      </c>
      <c r="L1347" s="86">
        <f t="shared" ref="L1347:M1347" si="1371">L1346+1</f>
        <v>46629</v>
      </c>
      <c r="M1347" s="86">
        <f t="shared" si="1371"/>
        <v>46634</v>
      </c>
      <c r="N1347" s="5"/>
    </row>
    <row r="1348" spans="10:14" x14ac:dyDescent="0.2">
      <c r="J1348" s="80">
        <f t="shared" si="1323"/>
        <v>31</v>
      </c>
      <c r="K1348" s="81">
        <f t="shared" si="1324"/>
        <v>1504</v>
      </c>
      <c r="L1348" s="86">
        <f t="shared" ref="L1348:M1348" si="1372">L1347+1</f>
        <v>46630</v>
      </c>
      <c r="M1348" s="86">
        <f t="shared" si="1372"/>
        <v>46635</v>
      </c>
      <c r="N1348" s="5"/>
    </row>
    <row r="1349" spans="10:14" x14ac:dyDescent="0.2">
      <c r="J1349" s="80">
        <f t="shared" si="1323"/>
        <v>1</v>
      </c>
      <c r="K1349" s="81">
        <f t="shared" si="1324"/>
        <v>46631</v>
      </c>
      <c r="L1349" s="86">
        <f t="shared" ref="L1349:M1349" si="1373">L1348+1</f>
        <v>46631</v>
      </c>
      <c r="M1349" s="86">
        <f t="shared" si="1373"/>
        <v>46636</v>
      </c>
      <c r="N1349" s="5"/>
    </row>
    <row r="1350" spans="10:14" x14ac:dyDescent="0.2">
      <c r="J1350" s="80">
        <f t="shared" si="1323"/>
        <v>2</v>
      </c>
      <c r="K1350" s="81">
        <f t="shared" si="1324"/>
        <v>23316</v>
      </c>
      <c r="L1350" s="86">
        <f t="shared" ref="L1350:M1350" si="1374">L1349+1</f>
        <v>46632</v>
      </c>
      <c r="M1350" s="86">
        <f t="shared" si="1374"/>
        <v>46637</v>
      </c>
      <c r="N1350" s="5"/>
    </row>
    <row r="1351" spans="10:14" x14ac:dyDescent="0.2">
      <c r="J1351" s="80">
        <f t="shared" si="1323"/>
        <v>3</v>
      </c>
      <c r="K1351" s="81">
        <f t="shared" si="1324"/>
        <v>15544</v>
      </c>
      <c r="L1351" s="86">
        <f t="shared" ref="L1351:M1351" si="1375">L1350+1</f>
        <v>46633</v>
      </c>
      <c r="M1351" s="86">
        <f t="shared" si="1375"/>
        <v>46638</v>
      </c>
      <c r="N1351" s="5"/>
    </row>
    <row r="1352" spans="10:14" x14ac:dyDescent="0.2">
      <c r="J1352" s="80">
        <f t="shared" si="1323"/>
        <v>4</v>
      </c>
      <c r="K1352" s="81">
        <f t="shared" si="1324"/>
        <v>11659</v>
      </c>
      <c r="L1352" s="86">
        <f t="shared" ref="L1352:M1352" si="1376">L1351+1</f>
        <v>46634</v>
      </c>
      <c r="M1352" s="86">
        <f t="shared" si="1376"/>
        <v>46639</v>
      </c>
      <c r="N1352" s="5"/>
    </row>
    <row r="1353" spans="10:14" x14ac:dyDescent="0.2">
      <c r="J1353" s="80">
        <f t="shared" si="1323"/>
        <v>5</v>
      </c>
      <c r="K1353" s="81">
        <f t="shared" si="1324"/>
        <v>9327</v>
      </c>
      <c r="L1353" s="86">
        <f t="shared" ref="L1353:M1353" si="1377">L1352+1</f>
        <v>46635</v>
      </c>
      <c r="M1353" s="86">
        <f t="shared" si="1377"/>
        <v>46640</v>
      </c>
      <c r="N1353" s="5"/>
    </row>
    <row r="1354" spans="10:14" x14ac:dyDescent="0.2">
      <c r="J1354" s="80">
        <f t="shared" si="1323"/>
        <v>6</v>
      </c>
      <c r="K1354" s="81">
        <f t="shared" si="1324"/>
        <v>7773</v>
      </c>
      <c r="L1354" s="86">
        <f t="shared" ref="L1354:M1354" si="1378">L1353+1</f>
        <v>46636</v>
      </c>
      <c r="M1354" s="86">
        <f t="shared" si="1378"/>
        <v>46641</v>
      </c>
      <c r="N1354" s="5"/>
    </row>
    <row r="1355" spans="10:14" x14ac:dyDescent="0.2">
      <c r="J1355" s="80">
        <f t="shared" si="1323"/>
        <v>7</v>
      </c>
      <c r="K1355" s="81">
        <f t="shared" si="1324"/>
        <v>6662</v>
      </c>
      <c r="L1355" s="86">
        <f t="shared" ref="L1355:M1355" si="1379">L1354+1</f>
        <v>46637</v>
      </c>
      <c r="M1355" s="86">
        <f t="shared" si="1379"/>
        <v>46642</v>
      </c>
      <c r="N1355" s="5"/>
    </row>
    <row r="1356" spans="10:14" x14ac:dyDescent="0.2">
      <c r="J1356" s="80">
        <f t="shared" si="1323"/>
        <v>8</v>
      </c>
      <c r="K1356" s="81">
        <f t="shared" si="1324"/>
        <v>5830</v>
      </c>
      <c r="L1356" s="86">
        <f t="shared" ref="L1356:M1356" si="1380">L1355+1</f>
        <v>46638</v>
      </c>
      <c r="M1356" s="86">
        <f t="shared" si="1380"/>
        <v>46643</v>
      </c>
      <c r="N1356" s="5"/>
    </row>
    <row r="1357" spans="10:14" x14ac:dyDescent="0.2">
      <c r="J1357" s="80">
        <f t="shared" si="1323"/>
        <v>9</v>
      </c>
      <c r="K1357" s="81">
        <f t="shared" si="1324"/>
        <v>5182</v>
      </c>
      <c r="L1357" s="86">
        <f t="shared" ref="L1357:M1357" si="1381">L1356+1</f>
        <v>46639</v>
      </c>
      <c r="M1357" s="86">
        <f t="shared" si="1381"/>
        <v>46644</v>
      </c>
      <c r="N1357" s="5"/>
    </row>
    <row r="1358" spans="10:14" x14ac:dyDescent="0.2">
      <c r="J1358" s="80">
        <f t="shared" si="1323"/>
        <v>10</v>
      </c>
      <c r="K1358" s="81">
        <f t="shared" si="1324"/>
        <v>4664</v>
      </c>
      <c r="L1358" s="86">
        <f t="shared" ref="L1358:M1358" si="1382">L1357+1</f>
        <v>46640</v>
      </c>
      <c r="M1358" s="86">
        <f t="shared" si="1382"/>
        <v>46645</v>
      </c>
      <c r="N1358" s="5"/>
    </row>
    <row r="1359" spans="10:14" x14ac:dyDescent="0.2">
      <c r="J1359" s="80">
        <f t="shared" si="1323"/>
        <v>11</v>
      </c>
      <c r="K1359" s="81">
        <f t="shared" si="1324"/>
        <v>4240</v>
      </c>
      <c r="L1359" s="86">
        <f t="shared" ref="L1359:M1359" si="1383">L1358+1</f>
        <v>46641</v>
      </c>
      <c r="M1359" s="86">
        <f t="shared" si="1383"/>
        <v>46646</v>
      </c>
      <c r="N1359" s="5"/>
    </row>
    <row r="1360" spans="10:14" x14ac:dyDescent="0.2">
      <c r="J1360" s="80">
        <f t="shared" si="1323"/>
        <v>12</v>
      </c>
      <c r="K1360" s="81">
        <f t="shared" si="1324"/>
        <v>3887</v>
      </c>
      <c r="L1360" s="86">
        <f t="shared" ref="L1360:M1360" si="1384">L1359+1</f>
        <v>46642</v>
      </c>
      <c r="M1360" s="86">
        <f t="shared" si="1384"/>
        <v>46647</v>
      </c>
      <c r="N1360" s="5"/>
    </row>
    <row r="1361" spans="10:14" x14ac:dyDescent="0.2">
      <c r="J1361" s="80">
        <f t="shared" si="1323"/>
        <v>13</v>
      </c>
      <c r="K1361" s="81">
        <f t="shared" si="1324"/>
        <v>3588</v>
      </c>
      <c r="L1361" s="86">
        <f t="shared" ref="L1361:M1361" si="1385">L1360+1</f>
        <v>46643</v>
      </c>
      <c r="M1361" s="86">
        <f t="shared" si="1385"/>
        <v>46648</v>
      </c>
      <c r="N1361" s="5"/>
    </row>
    <row r="1362" spans="10:14" x14ac:dyDescent="0.2">
      <c r="J1362" s="80">
        <f t="shared" si="1323"/>
        <v>14</v>
      </c>
      <c r="K1362" s="81">
        <f t="shared" si="1324"/>
        <v>3332</v>
      </c>
      <c r="L1362" s="86">
        <f t="shared" ref="L1362:M1362" si="1386">L1361+1</f>
        <v>46644</v>
      </c>
      <c r="M1362" s="86">
        <f t="shared" si="1386"/>
        <v>46649</v>
      </c>
      <c r="N1362" s="5"/>
    </row>
    <row r="1363" spans="10:14" x14ac:dyDescent="0.2">
      <c r="J1363" s="80">
        <f t="shared" si="1323"/>
        <v>15</v>
      </c>
      <c r="K1363" s="81">
        <f t="shared" si="1324"/>
        <v>3110</v>
      </c>
      <c r="L1363" s="86">
        <f t="shared" ref="L1363:M1363" si="1387">L1362+1</f>
        <v>46645</v>
      </c>
      <c r="M1363" s="86">
        <f t="shared" si="1387"/>
        <v>46650</v>
      </c>
      <c r="N1363" s="5"/>
    </row>
    <row r="1364" spans="10:14" x14ac:dyDescent="0.2">
      <c r="J1364" s="80">
        <f t="shared" si="1323"/>
        <v>16</v>
      </c>
      <c r="K1364" s="81">
        <f t="shared" si="1324"/>
        <v>2915</v>
      </c>
      <c r="L1364" s="86">
        <f t="shared" ref="L1364:M1364" si="1388">L1363+1</f>
        <v>46646</v>
      </c>
      <c r="M1364" s="86">
        <f t="shared" si="1388"/>
        <v>46651</v>
      </c>
      <c r="N1364" s="5"/>
    </row>
    <row r="1365" spans="10:14" x14ac:dyDescent="0.2">
      <c r="J1365" s="80">
        <f t="shared" ref="J1365:J1428" si="1389">DAY(L1365)</f>
        <v>17</v>
      </c>
      <c r="K1365" s="81">
        <f t="shared" ref="K1365:K1428" si="1390">ROUND(L1365/J1365,0)</f>
        <v>2744</v>
      </c>
      <c r="L1365" s="86">
        <f t="shared" ref="L1365:M1365" si="1391">L1364+1</f>
        <v>46647</v>
      </c>
      <c r="M1365" s="86">
        <f t="shared" si="1391"/>
        <v>46652</v>
      </c>
      <c r="N1365" s="5"/>
    </row>
    <row r="1366" spans="10:14" x14ac:dyDescent="0.2">
      <c r="J1366" s="80">
        <f t="shared" si="1389"/>
        <v>18</v>
      </c>
      <c r="K1366" s="81">
        <f t="shared" si="1390"/>
        <v>2592</v>
      </c>
      <c r="L1366" s="86">
        <f t="shared" ref="L1366:M1366" si="1392">L1365+1</f>
        <v>46648</v>
      </c>
      <c r="M1366" s="86">
        <f t="shared" si="1392"/>
        <v>46653</v>
      </c>
      <c r="N1366" s="5"/>
    </row>
    <row r="1367" spans="10:14" x14ac:dyDescent="0.2">
      <c r="J1367" s="80">
        <f t="shared" si="1389"/>
        <v>19</v>
      </c>
      <c r="K1367" s="81">
        <f t="shared" si="1390"/>
        <v>2455</v>
      </c>
      <c r="L1367" s="86">
        <f t="shared" ref="L1367:M1367" si="1393">L1366+1</f>
        <v>46649</v>
      </c>
      <c r="M1367" s="86">
        <f t="shared" si="1393"/>
        <v>46654</v>
      </c>
      <c r="N1367" s="5"/>
    </row>
    <row r="1368" spans="10:14" x14ac:dyDescent="0.2">
      <c r="J1368" s="80">
        <f t="shared" si="1389"/>
        <v>20</v>
      </c>
      <c r="K1368" s="81">
        <f t="shared" si="1390"/>
        <v>2333</v>
      </c>
      <c r="L1368" s="86">
        <f t="shared" ref="L1368:M1368" si="1394">L1367+1</f>
        <v>46650</v>
      </c>
      <c r="M1368" s="86">
        <f t="shared" si="1394"/>
        <v>46655</v>
      </c>
      <c r="N1368" s="5"/>
    </row>
    <row r="1369" spans="10:14" x14ac:dyDescent="0.2">
      <c r="J1369" s="80">
        <f t="shared" si="1389"/>
        <v>21</v>
      </c>
      <c r="K1369" s="81">
        <f t="shared" si="1390"/>
        <v>2221</v>
      </c>
      <c r="L1369" s="86">
        <f t="shared" ref="L1369:M1369" si="1395">L1368+1</f>
        <v>46651</v>
      </c>
      <c r="M1369" s="86">
        <f t="shared" si="1395"/>
        <v>46656</v>
      </c>
      <c r="N1369" s="5"/>
    </row>
    <row r="1370" spans="10:14" x14ac:dyDescent="0.2">
      <c r="J1370" s="80">
        <f t="shared" si="1389"/>
        <v>22</v>
      </c>
      <c r="K1370" s="81">
        <f t="shared" si="1390"/>
        <v>2121</v>
      </c>
      <c r="L1370" s="86">
        <f t="shared" ref="L1370:M1370" si="1396">L1369+1</f>
        <v>46652</v>
      </c>
      <c r="M1370" s="86">
        <f t="shared" si="1396"/>
        <v>46657</v>
      </c>
      <c r="N1370" s="5"/>
    </row>
    <row r="1371" spans="10:14" x14ac:dyDescent="0.2">
      <c r="J1371" s="80">
        <f t="shared" si="1389"/>
        <v>23</v>
      </c>
      <c r="K1371" s="81">
        <f t="shared" si="1390"/>
        <v>2028</v>
      </c>
      <c r="L1371" s="86">
        <f t="shared" ref="L1371:M1371" si="1397">L1370+1</f>
        <v>46653</v>
      </c>
      <c r="M1371" s="86">
        <f t="shared" si="1397"/>
        <v>46658</v>
      </c>
      <c r="N1371" s="5"/>
    </row>
    <row r="1372" spans="10:14" x14ac:dyDescent="0.2">
      <c r="J1372" s="80">
        <f t="shared" si="1389"/>
        <v>24</v>
      </c>
      <c r="K1372" s="81">
        <f t="shared" si="1390"/>
        <v>1944</v>
      </c>
      <c r="L1372" s="86">
        <f t="shared" ref="L1372:M1372" si="1398">L1371+1</f>
        <v>46654</v>
      </c>
      <c r="M1372" s="86">
        <f t="shared" si="1398"/>
        <v>46659</v>
      </c>
      <c r="N1372" s="5"/>
    </row>
    <row r="1373" spans="10:14" x14ac:dyDescent="0.2">
      <c r="J1373" s="80">
        <f t="shared" si="1389"/>
        <v>25</v>
      </c>
      <c r="K1373" s="81">
        <f t="shared" si="1390"/>
        <v>1866</v>
      </c>
      <c r="L1373" s="86">
        <f t="shared" ref="L1373:M1373" si="1399">L1372+1</f>
        <v>46655</v>
      </c>
      <c r="M1373" s="86">
        <f t="shared" si="1399"/>
        <v>46660</v>
      </c>
      <c r="N1373" s="5"/>
    </row>
    <row r="1374" spans="10:14" x14ac:dyDescent="0.2">
      <c r="J1374" s="80">
        <f t="shared" si="1389"/>
        <v>26</v>
      </c>
      <c r="K1374" s="81">
        <f t="shared" si="1390"/>
        <v>1794</v>
      </c>
      <c r="L1374" s="86">
        <f t="shared" ref="L1374:M1374" si="1400">L1373+1</f>
        <v>46656</v>
      </c>
      <c r="M1374" s="86">
        <f t="shared" si="1400"/>
        <v>46661</v>
      </c>
      <c r="N1374" s="5"/>
    </row>
    <row r="1375" spans="10:14" x14ac:dyDescent="0.2">
      <c r="J1375" s="80">
        <f t="shared" si="1389"/>
        <v>27</v>
      </c>
      <c r="K1375" s="81">
        <f t="shared" si="1390"/>
        <v>1728</v>
      </c>
      <c r="L1375" s="86">
        <f t="shared" ref="L1375:M1375" si="1401">L1374+1</f>
        <v>46657</v>
      </c>
      <c r="M1375" s="86">
        <f t="shared" si="1401"/>
        <v>46662</v>
      </c>
      <c r="N1375" s="5"/>
    </row>
    <row r="1376" spans="10:14" x14ac:dyDescent="0.2">
      <c r="J1376" s="80">
        <f t="shared" si="1389"/>
        <v>28</v>
      </c>
      <c r="K1376" s="81">
        <f t="shared" si="1390"/>
        <v>1666</v>
      </c>
      <c r="L1376" s="86">
        <f t="shared" ref="L1376:M1376" si="1402">L1375+1</f>
        <v>46658</v>
      </c>
      <c r="M1376" s="86">
        <f t="shared" si="1402"/>
        <v>46663</v>
      </c>
      <c r="N1376" s="5"/>
    </row>
    <row r="1377" spans="10:14" x14ac:dyDescent="0.2">
      <c r="J1377" s="80">
        <f t="shared" si="1389"/>
        <v>29</v>
      </c>
      <c r="K1377" s="81">
        <f t="shared" si="1390"/>
        <v>1609</v>
      </c>
      <c r="L1377" s="86">
        <f t="shared" ref="L1377:M1377" si="1403">L1376+1</f>
        <v>46659</v>
      </c>
      <c r="M1377" s="86">
        <f t="shared" si="1403"/>
        <v>46664</v>
      </c>
      <c r="N1377" s="5"/>
    </row>
    <row r="1378" spans="10:14" x14ac:dyDescent="0.2">
      <c r="J1378" s="80">
        <f t="shared" si="1389"/>
        <v>30</v>
      </c>
      <c r="K1378" s="81">
        <f t="shared" si="1390"/>
        <v>1555</v>
      </c>
      <c r="L1378" s="86">
        <f t="shared" ref="L1378:M1378" si="1404">L1377+1</f>
        <v>46660</v>
      </c>
      <c r="M1378" s="86">
        <f t="shared" si="1404"/>
        <v>46665</v>
      </c>
      <c r="N1378" s="5"/>
    </row>
    <row r="1379" spans="10:14" x14ac:dyDescent="0.2">
      <c r="J1379" s="80">
        <f t="shared" si="1389"/>
        <v>1</v>
      </c>
      <c r="K1379" s="81">
        <f t="shared" si="1390"/>
        <v>46661</v>
      </c>
      <c r="L1379" s="86">
        <f t="shared" ref="L1379:M1379" si="1405">L1378+1</f>
        <v>46661</v>
      </c>
      <c r="M1379" s="86">
        <f t="shared" si="1405"/>
        <v>46666</v>
      </c>
      <c r="N1379" s="5"/>
    </row>
    <row r="1380" spans="10:14" x14ac:dyDescent="0.2">
      <c r="J1380" s="80">
        <f t="shared" si="1389"/>
        <v>2</v>
      </c>
      <c r="K1380" s="81">
        <f t="shared" si="1390"/>
        <v>23331</v>
      </c>
      <c r="L1380" s="86">
        <f t="shared" ref="L1380:M1380" si="1406">L1379+1</f>
        <v>46662</v>
      </c>
      <c r="M1380" s="86">
        <f t="shared" si="1406"/>
        <v>46667</v>
      </c>
      <c r="N1380" s="5"/>
    </row>
    <row r="1381" spans="10:14" x14ac:dyDescent="0.2">
      <c r="J1381" s="80">
        <f t="shared" si="1389"/>
        <v>3</v>
      </c>
      <c r="K1381" s="81">
        <f t="shared" si="1390"/>
        <v>15554</v>
      </c>
      <c r="L1381" s="86">
        <f t="shared" ref="L1381:M1381" si="1407">L1380+1</f>
        <v>46663</v>
      </c>
      <c r="M1381" s="86">
        <f t="shared" si="1407"/>
        <v>46668</v>
      </c>
      <c r="N1381" s="5"/>
    </row>
    <row r="1382" spans="10:14" x14ac:dyDescent="0.2">
      <c r="J1382" s="80">
        <f t="shared" si="1389"/>
        <v>4</v>
      </c>
      <c r="K1382" s="81">
        <f t="shared" si="1390"/>
        <v>11666</v>
      </c>
      <c r="L1382" s="86">
        <f t="shared" ref="L1382:M1382" si="1408">L1381+1</f>
        <v>46664</v>
      </c>
      <c r="M1382" s="86">
        <f t="shared" si="1408"/>
        <v>46669</v>
      </c>
      <c r="N1382" s="5"/>
    </row>
    <row r="1383" spans="10:14" x14ac:dyDescent="0.2">
      <c r="J1383" s="80">
        <f t="shared" si="1389"/>
        <v>5</v>
      </c>
      <c r="K1383" s="81">
        <f t="shared" si="1390"/>
        <v>9333</v>
      </c>
      <c r="L1383" s="86">
        <f t="shared" ref="L1383:M1383" si="1409">L1382+1</f>
        <v>46665</v>
      </c>
      <c r="M1383" s="86">
        <f t="shared" si="1409"/>
        <v>46670</v>
      </c>
      <c r="N1383" s="5"/>
    </row>
    <row r="1384" spans="10:14" x14ac:dyDescent="0.2">
      <c r="J1384" s="80">
        <f t="shared" si="1389"/>
        <v>6</v>
      </c>
      <c r="K1384" s="81">
        <f t="shared" si="1390"/>
        <v>7778</v>
      </c>
      <c r="L1384" s="86">
        <f t="shared" ref="L1384:M1384" si="1410">L1383+1</f>
        <v>46666</v>
      </c>
      <c r="M1384" s="86">
        <f t="shared" si="1410"/>
        <v>46671</v>
      </c>
      <c r="N1384" s="5"/>
    </row>
    <row r="1385" spans="10:14" x14ac:dyDescent="0.2">
      <c r="J1385" s="80">
        <f t="shared" si="1389"/>
        <v>7</v>
      </c>
      <c r="K1385" s="81">
        <f t="shared" si="1390"/>
        <v>6667</v>
      </c>
      <c r="L1385" s="86">
        <f t="shared" ref="L1385:M1385" si="1411">L1384+1</f>
        <v>46667</v>
      </c>
      <c r="M1385" s="86">
        <f t="shared" si="1411"/>
        <v>46672</v>
      </c>
      <c r="N1385" s="5"/>
    </row>
    <row r="1386" spans="10:14" x14ac:dyDescent="0.2">
      <c r="J1386" s="80">
        <f t="shared" si="1389"/>
        <v>8</v>
      </c>
      <c r="K1386" s="81">
        <f t="shared" si="1390"/>
        <v>5834</v>
      </c>
      <c r="L1386" s="86">
        <f t="shared" ref="L1386:M1386" si="1412">L1385+1</f>
        <v>46668</v>
      </c>
      <c r="M1386" s="86">
        <f t="shared" si="1412"/>
        <v>46673</v>
      </c>
      <c r="N1386" s="5"/>
    </row>
    <row r="1387" spans="10:14" x14ac:dyDescent="0.2">
      <c r="J1387" s="80">
        <f t="shared" si="1389"/>
        <v>9</v>
      </c>
      <c r="K1387" s="81">
        <f t="shared" si="1390"/>
        <v>5185</v>
      </c>
      <c r="L1387" s="86">
        <f t="shared" ref="L1387:M1387" si="1413">L1386+1</f>
        <v>46669</v>
      </c>
      <c r="M1387" s="86">
        <f t="shared" si="1413"/>
        <v>46674</v>
      </c>
      <c r="N1387" s="5"/>
    </row>
    <row r="1388" spans="10:14" x14ac:dyDescent="0.2">
      <c r="J1388" s="80">
        <f t="shared" si="1389"/>
        <v>10</v>
      </c>
      <c r="K1388" s="81">
        <f t="shared" si="1390"/>
        <v>4667</v>
      </c>
      <c r="L1388" s="86">
        <f t="shared" ref="L1388:M1388" si="1414">L1387+1</f>
        <v>46670</v>
      </c>
      <c r="M1388" s="86">
        <f t="shared" si="1414"/>
        <v>46675</v>
      </c>
      <c r="N1388" s="5"/>
    </row>
    <row r="1389" spans="10:14" x14ac:dyDescent="0.2">
      <c r="J1389" s="80">
        <f t="shared" si="1389"/>
        <v>11</v>
      </c>
      <c r="K1389" s="81">
        <f t="shared" si="1390"/>
        <v>4243</v>
      </c>
      <c r="L1389" s="86">
        <f t="shared" ref="L1389:M1389" si="1415">L1388+1</f>
        <v>46671</v>
      </c>
      <c r="M1389" s="86">
        <f t="shared" si="1415"/>
        <v>46676</v>
      </c>
      <c r="N1389" s="5"/>
    </row>
    <row r="1390" spans="10:14" x14ac:dyDescent="0.2">
      <c r="J1390" s="80">
        <f t="shared" si="1389"/>
        <v>12</v>
      </c>
      <c r="K1390" s="81">
        <f t="shared" si="1390"/>
        <v>3889</v>
      </c>
      <c r="L1390" s="86">
        <f t="shared" ref="L1390:M1390" si="1416">L1389+1</f>
        <v>46672</v>
      </c>
      <c r="M1390" s="86">
        <f t="shared" si="1416"/>
        <v>46677</v>
      </c>
      <c r="N1390" s="5"/>
    </row>
    <row r="1391" spans="10:14" x14ac:dyDescent="0.2">
      <c r="J1391" s="80">
        <f t="shared" si="1389"/>
        <v>13</v>
      </c>
      <c r="K1391" s="81">
        <f t="shared" si="1390"/>
        <v>3590</v>
      </c>
      <c r="L1391" s="86">
        <f t="shared" ref="L1391:M1391" si="1417">L1390+1</f>
        <v>46673</v>
      </c>
      <c r="M1391" s="86">
        <f t="shared" si="1417"/>
        <v>46678</v>
      </c>
      <c r="N1391" s="5"/>
    </row>
    <row r="1392" spans="10:14" x14ac:dyDescent="0.2">
      <c r="J1392" s="80">
        <f t="shared" si="1389"/>
        <v>14</v>
      </c>
      <c r="K1392" s="81">
        <f t="shared" si="1390"/>
        <v>3334</v>
      </c>
      <c r="L1392" s="86">
        <f t="shared" ref="L1392:M1392" si="1418">L1391+1</f>
        <v>46674</v>
      </c>
      <c r="M1392" s="86">
        <f t="shared" si="1418"/>
        <v>46679</v>
      </c>
      <c r="N1392" s="5"/>
    </row>
    <row r="1393" spans="10:14" x14ac:dyDescent="0.2">
      <c r="J1393" s="80">
        <f t="shared" si="1389"/>
        <v>15</v>
      </c>
      <c r="K1393" s="81">
        <f t="shared" si="1390"/>
        <v>3112</v>
      </c>
      <c r="L1393" s="86">
        <f t="shared" ref="L1393:M1393" si="1419">L1392+1</f>
        <v>46675</v>
      </c>
      <c r="M1393" s="86">
        <f t="shared" si="1419"/>
        <v>46680</v>
      </c>
      <c r="N1393" s="5"/>
    </row>
    <row r="1394" spans="10:14" x14ac:dyDescent="0.2">
      <c r="J1394" s="80">
        <f t="shared" si="1389"/>
        <v>16</v>
      </c>
      <c r="K1394" s="81">
        <f t="shared" si="1390"/>
        <v>2917</v>
      </c>
      <c r="L1394" s="86">
        <f t="shared" ref="L1394:M1394" si="1420">L1393+1</f>
        <v>46676</v>
      </c>
      <c r="M1394" s="86">
        <f t="shared" si="1420"/>
        <v>46681</v>
      </c>
      <c r="N1394" s="5"/>
    </row>
    <row r="1395" spans="10:14" x14ac:dyDescent="0.2">
      <c r="J1395" s="80">
        <f t="shared" si="1389"/>
        <v>17</v>
      </c>
      <c r="K1395" s="81">
        <f t="shared" si="1390"/>
        <v>2746</v>
      </c>
      <c r="L1395" s="86">
        <f t="shared" ref="L1395:M1395" si="1421">L1394+1</f>
        <v>46677</v>
      </c>
      <c r="M1395" s="86">
        <f t="shared" si="1421"/>
        <v>46682</v>
      </c>
      <c r="N1395" s="5"/>
    </row>
    <row r="1396" spans="10:14" x14ac:dyDescent="0.2">
      <c r="J1396" s="80">
        <f t="shared" si="1389"/>
        <v>18</v>
      </c>
      <c r="K1396" s="81">
        <f t="shared" si="1390"/>
        <v>2593</v>
      </c>
      <c r="L1396" s="86">
        <f t="shared" ref="L1396:M1396" si="1422">L1395+1</f>
        <v>46678</v>
      </c>
      <c r="M1396" s="86">
        <f t="shared" si="1422"/>
        <v>46683</v>
      </c>
      <c r="N1396" s="5"/>
    </row>
    <row r="1397" spans="10:14" x14ac:dyDescent="0.2">
      <c r="J1397" s="80">
        <f t="shared" si="1389"/>
        <v>19</v>
      </c>
      <c r="K1397" s="81">
        <f t="shared" si="1390"/>
        <v>2457</v>
      </c>
      <c r="L1397" s="86">
        <f t="shared" ref="L1397:M1397" si="1423">L1396+1</f>
        <v>46679</v>
      </c>
      <c r="M1397" s="86">
        <f t="shared" si="1423"/>
        <v>46684</v>
      </c>
      <c r="N1397" s="5"/>
    </row>
    <row r="1398" spans="10:14" x14ac:dyDescent="0.2">
      <c r="J1398" s="80">
        <f t="shared" si="1389"/>
        <v>20</v>
      </c>
      <c r="K1398" s="81">
        <f t="shared" si="1390"/>
        <v>2334</v>
      </c>
      <c r="L1398" s="86">
        <f t="shared" ref="L1398:M1398" si="1424">L1397+1</f>
        <v>46680</v>
      </c>
      <c r="M1398" s="86">
        <f t="shared" si="1424"/>
        <v>46685</v>
      </c>
      <c r="N1398" s="5"/>
    </row>
    <row r="1399" spans="10:14" x14ac:dyDescent="0.2">
      <c r="J1399" s="80">
        <f t="shared" si="1389"/>
        <v>21</v>
      </c>
      <c r="K1399" s="81">
        <f t="shared" si="1390"/>
        <v>2223</v>
      </c>
      <c r="L1399" s="86">
        <f t="shared" ref="L1399:M1399" si="1425">L1398+1</f>
        <v>46681</v>
      </c>
      <c r="M1399" s="86">
        <f t="shared" si="1425"/>
        <v>46686</v>
      </c>
      <c r="N1399" s="5"/>
    </row>
    <row r="1400" spans="10:14" x14ac:dyDescent="0.2">
      <c r="J1400" s="80">
        <f t="shared" si="1389"/>
        <v>22</v>
      </c>
      <c r="K1400" s="81">
        <f t="shared" si="1390"/>
        <v>2122</v>
      </c>
      <c r="L1400" s="86">
        <f t="shared" ref="L1400:M1400" si="1426">L1399+1</f>
        <v>46682</v>
      </c>
      <c r="M1400" s="86">
        <f t="shared" si="1426"/>
        <v>46687</v>
      </c>
      <c r="N1400" s="5"/>
    </row>
    <row r="1401" spans="10:14" x14ac:dyDescent="0.2">
      <c r="J1401" s="80">
        <f t="shared" si="1389"/>
        <v>23</v>
      </c>
      <c r="K1401" s="81">
        <f t="shared" si="1390"/>
        <v>2030</v>
      </c>
      <c r="L1401" s="86">
        <f t="shared" ref="L1401:M1401" si="1427">L1400+1</f>
        <v>46683</v>
      </c>
      <c r="M1401" s="86">
        <f t="shared" si="1427"/>
        <v>46688</v>
      </c>
      <c r="N1401" s="5"/>
    </row>
    <row r="1402" spans="10:14" x14ac:dyDescent="0.2">
      <c r="J1402" s="80">
        <f t="shared" si="1389"/>
        <v>24</v>
      </c>
      <c r="K1402" s="81">
        <f t="shared" si="1390"/>
        <v>1945</v>
      </c>
      <c r="L1402" s="86">
        <f t="shared" ref="L1402:M1402" si="1428">L1401+1</f>
        <v>46684</v>
      </c>
      <c r="M1402" s="86">
        <f t="shared" si="1428"/>
        <v>46689</v>
      </c>
      <c r="N1402" s="5"/>
    </row>
    <row r="1403" spans="10:14" x14ac:dyDescent="0.2">
      <c r="J1403" s="80">
        <f t="shared" si="1389"/>
        <v>25</v>
      </c>
      <c r="K1403" s="81">
        <f t="shared" si="1390"/>
        <v>1867</v>
      </c>
      <c r="L1403" s="86">
        <f t="shared" ref="L1403:M1403" si="1429">L1402+1</f>
        <v>46685</v>
      </c>
      <c r="M1403" s="86">
        <f t="shared" si="1429"/>
        <v>46690</v>
      </c>
      <c r="N1403" s="5"/>
    </row>
    <row r="1404" spans="10:14" x14ac:dyDescent="0.2">
      <c r="J1404" s="80">
        <f t="shared" si="1389"/>
        <v>26</v>
      </c>
      <c r="K1404" s="81">
        <f t="shared" si="1390"/>
        <v>1796</v>
      </c>
      <c r="L1404" s="86">
        <f t="shared" ref="L1404:M1404" si="1430">L1403+1</f>
        <v>46686</v>
      </c>
      <c r="M1404" s="86">
        <f t="shared" si="1430"/>
        <v>46691</v>
      </c>
      <c r="N1404" s="5"/>
    </row>
    <row r="1405" spans="10:14" x14ac:dyDescent="0.2">
      <c r="J1405" s="80">
        <f t="shared" si="1389"/>
        <v>27</v>
      </c>
      <c r="K1405" s="81">
        <f t="shared" si="1390"/>
        <v>1729</v>
      </c>
      <c r="L1405" s="86">
        <f t="shared" ref="L1405:M1405" si="1431">L1404+1</f>
        <v>46687</v>
      </c>
      <c r="M1405" s="86">
        <f t="shared" si="1431"/>
        <v>46692</v>
      </c>
      <c r="N1405" s="5"/>
    </row>
    <row r="1406" spans="10:14" x14ac:dyDescent="0.2">
      <c r="J1406" s="80">
        <f t="shared" si="1389"/>
        <v>28</v>
      </c>
      <c r="K1406" s="81">
        <f t="shared" si="1390"/>
        <v>1667</v>
      </c>
      <c r="L1406" s="86">
        <f t="shared" ref="L1406:M1406" si="1432">L1405+1</f>
        <v>46688</v>
      </c>
      <c r="M1406" s="86">
        <f t="shared" si="1432"/>
        <v>46693</v>
      </c>
      <c r="N1406" s="5"/>
    </row>
    <row r="1407" spans="10:14" x14ac:dyDescent="0.2">
      <c r="J1407" s="80">
        <f t="shared" si="1389"/>
        <v>29</v>
      </c>
      <c r="K1407" s="81">
        <f t="shared" si="1390"/>
        <v>1610</v>
      </c>
      <c r="L1407" s="86">
        <f t="shared" ref="L1407:M1407" si="1433">L1406+1</f>
        <v>46689</v>
      </c>
      <c r="M1407" s="86">
        <f t="shared" si="1433"/>
        <v>46694</v>
      </c>
      <c r="N1407" s="5"/>
    </row>
    <row r="1408" spans="10:14" x14ac:dyDescent="0.2">
      <c r="J1408" s="80">
        <f t="shared" si="1389"/>
        <v>30</v>
      </c>
      <c r="K1408" s="81">
        <f t="shared" si="1390"/>
        <v>1556</v>
      </c>
      <c r="L1408" s="86">
        <f t="shared" ref="L1408:M1408" si="1434">L1407+1</f>
        <v>46690</v>
      </c>
      <c r="M1408" s="86">
        <f t="shared" si="1434"/>
        <v>46695</v>
      </c>
      <c r="N1408" s="5"/>
    </row>
    <row r="1409" spans="10:14" x14ac:dyDescent="0.2">
      <c r="J1409" s="80">
        <f t="shared" si="1389"/>
        <v>31</v>
      </c>
      <c r="K1409" s="81">
        <f t="shared" si="1390"/>
        <v>1506</v>
      </c>
      <c r="L1409" s="86">
        <f t="shared" ref="L1409:M1409" si="1435">L1408+1</f>
        <v>46691</v>
      </c>
      <c r="M1409" s="86">
        <f t="shared" si="1435"/>
        <v>46696</v>
      </c>
      <c r="N1409" s="5"/>
    </row>
    <row r="1410" spans="10:14" x14ac:dyDescent="0.2">
      <c r="J1410" s="80">
        <f t="shared" si="1389"/>
        <v>1</v>
      </c>
      <c r="K1410" s="81">
        <f t="shared" si="1390"/>
        <v>46692</v>
      </c>
      <c r="L1410" s="86">
        <f t="shared" ref="L1410:M1410" si="1436">L1409+1</f>
        <v>46692</v>
      </c>
      <c r="M1410" s="86">
        <f t="shared" si="1436"/>
        <v>46697</v>
      </c>
      <c r="N1410" s="5"/>
    </row>
    <row r="1411" spans="10:14" x14ac:dyDescent="0.2">
      <c r="J1411" s="80">
        <f t="shared" si="1389"/>
        <v>2</v>
      </c>
      <c r="K1411" s="81">
        <f t="shared" si="1390"/>
        <v>23347</v>
      </c>
      <c r="L1411" s="86">
        <f t="shared" ref="L1411:M1411" si="1437">L1410+1</f>
        <v>46693</v>
      </c>
      <c r="M1411" s="86">
        <f t="shared" si="1437"/>
        <v>46698</v>
      </c>
      <c r="N1411" s="5"/>
    </row>
    <row r="1412" spans="10:14" x14ac:dyDescent="0.2">
      <c r="J1412" s="80">
        <f t="shared" si="1389"/>
        <v>3</v>
      </c>
      <c r="K1412" s="81">
        <f t="shared" si="1390"/>
        <v>15565</v>
      </c>
      <c r="L1412" s="86">
        <f t="shared" ref="L1412:M1412" si="1438">L1411+1</f>
        <v>46694</v>
      </c>
      <c r="M1412" s="86">
        <f t="shared" si="1438"/>
        <v>46699</v>
      </c>
      <c r="N1412" s="5"/>
    </row>
    <row r="1413" spans="10:14" x14ac:dyDescent="0.2">
      <c r="J1413" s="80">
        <f t="shared" si="1389"/>
        <v>4</v>
      </c>
      <c r="K1413" s="81">
        <f t="shared" si="1390"/>
        <v>11674</v>
      </c>
      <c r="L1413" s="86">
        <f t="shared" ref="L1413:M1413" si="1439">L1412+1</f>
        <v>46695</v>
      </c>
      <c r="M1413" s="86">
        <f t="shared" si="1439"/>
        <v>46700</v>
      </c>
      <c r="N1413" s="5"/>
    </row>
    <row r="1414" spans="10:14" x14ac:dyDescent="0.2">
      <c r="J1414" s="80">
        <f t="shared" si="1389"/>
        <v>5</v>
      </c>
      <c r="K1414" s="81">
        <f t="shared" si="1390"/>
        <v>9339</v>
      </c>
      <c r="L1414" s="86">
        <f t="shared" ref="L1414:M1414" si="1440">L1413+1</f>
        <v>46696</v>
      </c>
      <c r="M1414" s="86">
        <f t="shared" si="1440"/>
        <v>46701</v>
      </c>
      <c r="N1414" s="5"/>
    </row>
    <row r="1415" spans="10:14" x14ac:dyDescent="0.2">
      <c r="J1415" s="80">
        <f t="shared" si="1389"/>
        <v>6</v>
      </c>
      <c r="K1415" s="81">
        <f t="shared" si="1390"/>
        <v>7783</v>
      </c>
      <c r="L1415" s="86">
        <f t="shared" ref="L1415:M1415" si="1441">L1414+1</f>
        <v>46697</v>
      </c>
      <c r="M1415" s="86">
        <f t="shared" si="1441"/>
        <v>46702</v>
      </c>
      <c r="N1415" s="5"/>
    </row>
    <row r="1416" spans="10:14" x14ac:dyDescent="0.2">
      <c r="J1416" s="80">
        <f t="shared" si="1389"/>
        <v>7</v>
      </c>
      <c r="K1416" s="81">
        <f t="shared" si="1390"/>
        <v>6671</v>
      </c>
      <c r="L1416" s="86">
        <f t="shared" ref="L1416:M1416" si="1442">L1415+1</f>
        <v>46698</v>
      </c>
      <c r="M1416" s="86">
        <f t="shared" si="1442"/>
        <v>46703</v>
      </c>
      <c r="N1416" s="5"/>
    </row>
    <row r="1417" spans="10:14" x14ac:dyDescent="0.2">
      <c r="J1417" s="80">
        <f t="shared" si="1389"/>
        <v>8</v>
      </c>
      <c r="K1417" s="81">
        <f t="shared" si="1390"/>
        <v>5837</v>
      </c>
      <c r="L1417" s="86">
        <f t="shared" ref="L1417:M1417" si="1443">L1416+1</f>
        <v>46699</v>
      </c>
      <c r="M1417" s="86">
        <f t="shared" si="1443"/>
        <v>46704</v>
      </c>
      <c r="N1417" s="5"/>
    </row>
    <row r="1418" spans="10:14" x14ac:dyDescent="0.2">
      <c r="J1418" s="80">
        <f t="shared" si="1389"/>
        <v>9</v>
      </c>
      <c r="K1418" s="81">
        <f t="shared" si="1390"/>
        <v>5189</v>
      </c>
      <c r="L1418" s="86">
        <f t="shared" ref="L1418:M1418" si="1444">L1417+1</f>
        <v>46700</v>
      </c>
      <c r="M1418" s="86">
        <f t="shared" si="1444"/>
        <v>46705</v>
      </c>
      <c r="N1418" s="5"/>
    </row>
    <row r="1419" spans="10:14" x14ac:dyDescent="0.2">
      <c r="J1419" s="80">
        <f t="shared" si="1389"/>
        <v>10</v>
      </c>
      <c r="K1419" s="81">
        <f t="shared" si="1390"/>
        <v>4670</v>
      </c>
      <c r="L1419" s="86">
        <f t="shared" ref="L1419:M1419" si="1445">L1418+1</f>
        <v>46701</v>
      </c>
      <c r="M1419" s="86">
        <f t="shared" si="1445"/>
        <v>46706</v>
      </c>
      <c r="N1419" s="5"/>
    </row>
    <row r="1420" spans="10:14" x14ac:dyDescent="0.2">
      <c r="J1420" s="80">
        <f t="shared" si="1389"/>
        <v>11</v>
      </c>
      <c r="K1420" s="81">
        <f t="shared" si="1390"/>
        <v>4246</v>
      </c>
      <c r="L1420" s="86">
        <f t="shared" ref="L1420:M1420" si="1446">L1419+1</f>
        <v>46702</v>
      </c>
      <c r="M1420" s="86">
        <f t="shared" si="1446"/>
        <v>46707</v>
      </c>
      <c r="N1420" s="5"/>
    </row>
    <row r="1421" spans="10:14" x14ac:dyDescent="0.2">
      <c r="J1421" s="80">
        <f t="shared" si="1389"/>
        <v>12</v>
      </c>
      <c r="K1421" s="81">
        <f t="shared" si="1390"/>
        <v>3892</v>
      </c>
      <c r="L1421" s="86">
        <f t="shared" ref="L1421:M1421" si="1447">L1420+1</f>
        <v>46703</v>
      </c>
      <c r="M1421" s="86">
        <f t="shared" si="1447"/>
        <v>46708</v>
      </c>
      <c r="N1421" s="5"/>
    </row>
    <row r="1422" spans="10:14" x14ac:dyDescent="0.2">
      <c r="J1422" s="80">
        <f t="shared" si="1389"/>
        <v>13</v>
      </c>
      <c r="K1422" s="81">
        <f t="shared" si="1390"/>
        <v>3593</v>
      </c>
      <c r="L1422" s="86">
        <f t="shared" ref="L1422:M1422" si="1448">L1421+1</f>
        <v>46704</v>
      </c>
      <c r="M1422" s="86">
        <f t="shared" si="1448"/>
        <v>46709</v>
      </c>
      <c r="N1422" s="5"/>
    </row>
    <row r="1423" spans="10:14" x14ac:dyDescent="0.2">
      <c r="J1423" s="80">
        <f t="shared" si="1389"/>
        <v>14</v>
      </c>
      <c r="K1423" s="81">
        <f t="shared" si="1390"/>
        <v>3336</v>
      </c>
      <c r="L1423" s="86">
        <f t="shared" ref="L1423:M1423" si="1449">L1422+1</f>
        <v>46705</v>
      </c>
      <c r="M1423" s="86">
        <f t="shared" si="1449"/>
        <v>46710</v>
      </c>
      <c r="N1423" s="5"/>
    </row>
    <row r="1424" spans="10:14" x14ac:dyDescent="0.2">
      <c r="J1424" s="80">
        <f t="shared" si="1389"/>
        <v>15</v>
      </c>
      <c r="K1424" s="81">
        <f t="shared" si="1390"/>
        <v>3114</v>
      </c>
      <c r="L1424" s="86">
        <f t="shared" ref="L1424:M1424" si="1450">L1423+1</f>
        <v>46706</v>
      </c>
      <c r="M1424" s="86">
        <f t="shared" si="1450"/>
        <v>46711</v>
      </c>
      <c r="N1424" s="5"/>
    </row>
    <row r="1425" spans="10:14" x14ac:dyDescent="0.2">
      <c r="J1425" s="80">
        <f t="shared" si="1389"/>
        <v>16</v>
      </c>
      <c r="K1425" s="81">
        <f t="shared" si="1390"/>
        <v>2919</v>
      </c>
      <c r="L1425" s="86">
        <f t="shared" ref="L1425:M1425" si="1451">L1424+1</f>
        <v>46707</v>
      </c>
      <c r="M1425" s="86">
        <f t="shared" si="1451"/>
        <v>46712</v>
      </c>
      <c r="N1425" s="5"/>
    </row>
    <row r="1426" spans="10:14" x14ac:dyDescent="0.2">
      <c r="J1426" s="80">
        <f t="shared" si="1389"/>
        <v>17</v>
      </c>
      <c r="K1426" s="81">
        <f t="shared" si="1390"/>
        <v>2748</v>
      </c>
      <c r="L1426" s="86">
        <f t="shared" ref="L1426:M1426" si="1452">L1425+1</f>
        <v>46708</v>
      </c>
      <c r="M1426" s="86">
        <f t="shared" si="1452"/>
        <v>46713</v>
      </c>
      <c r="N1426" s="5"/>
    </row>
    <row r="1427" spans="10:14" x14ac:dyDescent="0.2">
      <c r="J1427" s="80">
        <f t="shared" si="1389"/>
        <v>18</v>
      </c>
      <c r="K1427" s="81">
        <f t="shared" si="1390"/>
        <v>2595</v>
      </c>
      <c r="L1427" s="86">
        <f t="shared" ref="L1427:M1427" si="1453">L1426+1</f>
        <v>46709</v>
      </c>
      <c r="M1427" s="86">
        <f t="shared" si="1453"/>
        <v>46714</v>
      </c>
      <c r="N1427" s="5"/>
    </row>
    <row r="1428" spans="10:14" x14ac:dyDescent="0.2">
      <c r="J1428" s="80">
        <f t="shared" si="1389"/>
        <v>19</v>
      </c>
      <c r="K1428" s="81">
        <f t="shared" si="1390"/>
        <v>2458</v>
      </c>
      <c r="L1428" s="86">
        <f t="shared" ref="L1428:M1428" si="1454">L1427+1</f>
        <v>46710</v>
      </c>
      <c r="M1428" s="86">
        <f t="shared" si="1454"/>
        <v>46715</v>
      </c>
      <c r="N1428" s="5"/>
    </row>
    <row r="1429" spans="10:14" x14ac:dyDescent="0.2">
      <c r="J1429" s="80">
        <f t="shared" ref="J1429:J1492" si="1455">DAY(L1429)</f>
        <v>20</v>
      </c>
      <c r="K1429" s="81">
        <f t="shared" ref="K1429:K1492" si="1456">ROUND(L1429/J1429,0)</f>
        <v>2336</v>
      </c>
      <c r="L1429" s="86">
        <f t="shared" ref="L1429:M1429" si="1457">L1428+1</f>
        <v>46711</v>
      </c>
      <c r="M1429" s="86">
        <f t="shared" si="1457"/>
        <v>46716</v>
      </c>
      <c r="N1429" s="5"/>
    </row>
    <row r="1430" spans="10:14" x14ac:dyDescent="0.2">
      <c r="J1430" s="80">
        <f t="shared" si="1455"/>
        <v>21</v>
      </c>
      <c r="K1430" s="81">
        <f t="shared" si="1456"/>
        <v>2224</v>
      </c>
      <c r="L1430" s="86">
        <f t="shared" ref="L1430:M1430" si="1458">L1429+1</f>
        <v>46712</v>
      </c>
      <c r="M1430" s="86">
        <f t="shared" si="1458"/>
        <v>46717</v>
      </c>
      <c r="N1430" s="5"/>
    </row>
    <row r="1431" spans="10:14" x14ac:dyDescent="0.2">
      <c r="J1431" s="80">
        <f t="shared" si="1455"/>
        <v>22</v>
      </c>
      <c r="K1431" s="81">
        <f t="shared" si="1456"/>
        <v>2123</v>
      </c>
      <c r="L1431" s="86">
        <f t="shared" ref="L1431:M1431" si="1459">L1430+1</f>
        <v>46713</v>
      </c>
      <c r="M1431" s="86">
        <f t="shared" si="1459"/>
        <v>46718</v>
      </c>
      <c r="N1431" s="5"/>
    </row>
    <row r="1432" spans="10:14" x14ac:dyDescent="0.2">
      <c r="J1432" s="80">
        <f t="shared" si="1455"/>
        <v>23</v>
      </c>
      <c r="K1432" s="81">
        <f t="shared" si="1456"/>
        <v>2031</v>
      </c>
      <c r="L1432" s="86">
        <f t="shared" ref="L1432:M1432" si="1460">L1431+1</f>
        <v>46714</v>
      </c>
      <c r="M1432" s="86">
        <f t="shared" si="1460"/>
        <v>46719</v>
      </c>
      <c r="N1432" s="5"/>
    </row>
    <row r="1433" spans="10:14" x14ac:dyDescent="0.2">
      <c r="J1433" s="80">
        <f t="shared" si="1455"/>
        <v>24</v>
      </c>
      <c r="K1433" s="81">
        <f t="shared" si="1456"/>
        <v>1946</v>
      </c>
      <c r="L1433" s="86">
        <f t="shared" ref="L1433:M1433" si="1461">L1432+1</f>
        <v>46715</v>
      </c>
      <c r="M1433" s="86">
        <f t="shared" si="1461"/>
        <v>46720</v>
      </c>
      <c r="N1433" s="5"/>
    </row>
    <row r="1434" spans="10:14" x14ac:dyDescent="0.2">
      <c r="J1434" s="80">
        <f t="shared" si="1455"/>
        <v>25</v>
      </c>
      <c r="K1434" s="81">
        <f t="shared" si="1456"/>
        <v>1869</v>
      </c>
      <c r="L1434" s="86">
        <f t="shared" ref="L1434:M1434" si="1462">L1433+1</f>
        <v>46716</v>
      </c>
      <c r="M1434" s="86">
        <f t="shared" si="1462"/>
        <v>46721</v>
      </c>
      <c r="N1434" s="5"/>
    </row>
    <row r="1435" spans="10:14" x14ac:dyDescent="0.2">
      <c r="J1435" s="80">
        <f t="shared" si="1455"/>
        <v>26</v>
      </c>
      <c r="K1435" s="81">
        <f t="shared" si="1456"/>
        <v>1797</v>
      </c>
      <c r="L1435" s="86">
        <f t="shared" ref="L1435:M1435" si="1463">L1434+1</f>
        <v>46717</v>
      </c>
      <c r="M1435" s="86">
        <f t="shared" si="1463"/>
        <v>46722</v>
      </c>
      <c r="N1435" s="5"/>
    </row>
    <row r="1436" spans="10:14" x14ac:dyDescent="0.2">
      <c r="J1436" s="80">
        <f t="shared" si="1455"/>
        <v>27</v>
      </c>
      <c r="K1436" s="81">
        <f t="shared" si="1456"/>
        <v>1730</v>
      </c>
      <c r="L1436" s="86">
        <f t="shared" ref="L1436:M1436" si="1464">L1435+1</f>
        <v>46718</v>
      </c>
      <c r="M1436" s="86">
        <f t="shared" si="1464"/>
        <v>46723</v>
      </c>
      <c r="N1436" s="5"/>
    </row>
    <row r="1437" spans="10:14" x14ac:dyDescent="0.2">
      <c r="J1437" s="80">
        <f t="shared" si="1455"/>
        <v>28</v>
      </c>
      <c r="K1437" s="81">
        <f t="shared" si="1456"/>
        <v>1669</v>
      </c>
      <c r="L1437" s="86">
        <f t="shared" ref="L1437:M1437" si="1465">L1436+1</f>
        <v>46719</v>
      </c>
      <c r="M1437" s="86">
        <f t="shared" si="1465"/>
        <v>46724</v>
      </c>
      <c r="N1437" s="5"/>
    </row>
    <row r="1438" spans="10:14" x14ac:dyDescent="0.2">
      <c r="J1438" s="80">
        <f t="shared" si="1455"/>
        <v>29</v>
      </c>
      <c r="K1438" s="81">
        <f t="shared" si="1456"/>
        <v>1611</v>
      </c>
      <c r="L1438" s="86">
        <f t="shared" ref="L1438:M1438" si="1466">L1437+1</f>
        <v>46720</v>
      </c>
      <c r="M1438" s="86">
        <f t="shared" si="1466"/>
        <v>46725</v>
      </c>
      <c r="N1438" s="5"/>
    </row>
    <row r="1439" spans="10:14" x14ac:dyDescent="0.2">
      <c r="J1439" s="80">
        <f t="shared" si="1455"/>
        <v>30</v>
      </c>
      <c r="K1439" s="81">
        <f t="shared" si="1456"/>
        <v>1557</v>
      </c>
      <c r="L1439" s="86">
        <f t="shared" ref="L1439:M1439" si="1467">L1438+1</f>
        <v>46721</v>
      </c>
      <c r="M1439" s="86">
        <f t="shared" si="1467"/>
        <v>46726</v>
      </c>
      <c r="N1439" s="5"/>
    </row>
    <row r="1440" spans="10:14" x14ac:dyDescent="0.2">
      <c r="J1440" s="80">
        <f t="shared" si="1455"/>
        <v>1</v>
      </c>
      <c r="K1440" s="81">
        <f t="shared" si="1456"/>
        <v>46722</v>
      </c>
      <c r="L1440" s="86">
        <f t="shared" ref="L1440:M1440" si="1468">L1439+1</f>
        <v>46722</v>
      </c>
      <c r="M1440" s="86">
        <f t="shared" si="1468"/>
        <v>46727</v>
      </c>
      <c r="N1440" s="5"/>
    </row>
    <row r="1441" spans="10:14" x14ac:dyDescent="0.2">
      <c r="J1441" s="80">
        <f t="shared" si="1455"/>
        <v>2</v>
      </c>
      <c r="K1441" s="81">
        <f t="shared" si="1456"/>
        <v>23362</v>
      </c>
      <c r="L1441" s="86">
        <f t="shared" ref="L1441:M1441" si="1469">L1440+1</f>
        <v>46723</v>
      </c>
      <c r="M1441" s="86">
        <f t="shared" si="1469"/>
        <v>46728</v>
      </c>
      <c r="N1441" s="5"/>
    </row>
    <row r="1442" spans="10:14" x14ac:dyDescent="0.2">
      <c r="J1442" s="80">
        <f t="shared" si="1455"/>
        <v>3</v>
      </c>
      <c r="K1442" s="81">
        <f t="shared" si="1456"/>
        <v>15575</v>
      </c>
      <c r="L1442" s="86">
        <f t="shared" ref="L1442:M1442" si="1470">L1441+1</f>
        <v>46724</v>
      </c>
      <c r="M1442" s="86">
        <f t="shared" si="1470"/>
        <v>46729</v>
      </c>
      <c r="N1442" s="5"/>
    </row>
    <row r="1443" spans="10:14" x14ac:dyDescent="0.2">
      <c r="J1443" s="80">
        <f t="shared" si="1455"/>
        <v>4</v>
      </c>
      <c r="K1443" s="81">
        <f t="shared" si="1456"/>
        <v>11681</v>
      </c>
      <c r="L1443" s="86">
        <f t="shared" ref="L1443:M1443" si="1471">L1442+1</f>
        <v>46725</v>
      </c>
      <c r="M1443" s="86">
        <f t="shared" si="1471"/>
        <v>46730</v>
      </c>
      <c r="N1443" s="5"/>
    </row>
    <row r="1444" spans="10:14" x14ac:dyDescent="0.2">
      <c r="J1444" s="80">
        <f t="shared" si="1455"/>
        <v>5</v>
      </c>
      <c r="K1444" s="81">
        <f t="shared" si="1456"/>
        <v>9345</v>
      </c>
      <c r="L1444" s="86">
        <f t="shared" ref="L1444:M1444" si="1472">L1443+1</f>
        <v>46726</v>
      </c>
      <c r="M1444" s="86">
        <f t="shared" si="1472"/>
        <v>46731</v>
      </c>
      <c r="N1444" s="5"/>
    </row>
    <row r="1445" spans="10:14" x14ac:dyDescent="0.2">
      <c r="J1445" s="80">
        <f t="shared" si="1455"/>
        <v>6</v>
      </c>
      <c r="K1445" s="81">
        <f t="shared" si="1456"/>
        <v>7788</v>
      </c>
      <c r="L1445" s="86">
        <f t="shared" ref="L1445:M1445" si="1473">L1444+1</f>
        <v>46727</v>
      </c>
      <c r="M1445" s="86">
        <f t="shared" si="1473"/>
        <v>46732</v>
      </c>
      <c r="N1445" s="5"/>
    </row>
    <row r="1446" spans="10:14" x14ac:dyDescent="0.2">
      <c r="J1446" s="80">
        <f t="shared" si="1455"/>
        <v>7</v>
      </c>
      <c r="K1446" s="81">
        <f t="shared" si="1456"/>
        <v>6675</v>
      </c>
      <c r="L1446" s="86">
        <f t="shared" ref="L1446:M1446" si="1474">L1445+1</f>
        <v>46728</v>
      </c>
      <c r="M1446" s="86">
        <f t="shared" si="1474"/>
        <v>46733</v>
      </c>
      <c r="N1446" s="5"/>
    </row>
    <row r="1447" spans="10:14" x14ac:dyDescent="0.2">
      <c r="J1447" s="80">
        <f t="shared" si="1455"/>
        <v>8</v>
      </c>
      <c r="K1447" s="81">
        <f t="shared" si="1456"/>
        <v>5841</v>
      </c>
      <c r="L1447" s="86">
        <f t="shared" ref="L1447:M1447" si="1475">L1446+1</f>
        <v>46729</v>
      </c>
      <c r="M1447" s="86">
        <f t="shared" si="1475"/>
        <v>46734</v>
      </c>
      <c r="N1447" s="5"/>
    </row>
    <row r="1448" spans="10:14" x14ac:dyDescent="0.2">
      <c r="J1448" s="80">
        <f t="shared" si="1455"/>
        <v>9</v>
      </c>
      <c r="K1448" s="81">
        <f t="shared" si="1456"/>
        <v>5192</v>
      </c>
      <c r="L1448" s="86">
        <f t="shared" ref="L1448:M1448" si="1476">L1447+1</f>
        <v>46730</v>
      </c>
      <c r="M1448" s="86">
        <f t="shared" si="1476"/>
        <v>46735</v>
      </c>
      <c r="N1448" s="5"/>
    </row>
    <row r="1449" spans="10:14" x14ac:dyDescent="0.2">
      <c r="J1449" s="80">
        <f t="shared" si="1455"/>
        <v>10</v>
      </c>
      <c r="K1449" s="81">
        <f t="shared" si="1456"/>
        <v>4673</v>
      </c>
      <c r="L1449" s="86">
        <f t="shared" ref="L1449:M1449" si="1477">L1448+1</f>
        <v>46731</v>
      </c>
      <c r="M1449" s="86">
        <f t="shared" si="1477"/>
        <v>46736</v>
      </c>
      <c r="N1449" s="5"/>
    </row>
    <row r="1450" spans="10:14" x14ac:dyDescent="0.2">
      <c r="J1450" s="80">
        <f t="shared" si="1455"/>
        <v>11</v>
      </c>
      <c r="K1450" s="81">
        <f t="shared" si="1456"/>
        <v>4248</v>
      </c>
      <c r="L1450" s="86">
        <f t="shared" ref="L1450:M1450" si="1478">L1449+1</f>
        <v>46732</v>
      </c>
      <c r="M1450" s="86">
        <f t="shared" si="1478"/>
        <v>46737</v>
      </c>
      <c r="N1450" s="5"/>
    </row>
    <row r="1451" spans="10:14" x14ac:dyDescent="0.2">
      <c r="J1451" s="80">
        <f t="shared" si="1455"/>
        <v>12</v>
      </c>
      <c r="K1451" s="81">
        <f t="shared" si="1456"/>
        <v>3894</v>
      </c>
      <c r="L1451" s="86">
        <f t="shared" ref="L1451:M1451" si="1479">L1450+1</f>
        <v>46733</v>
      </c>
      <c r="M1451" s="86">
        <f t="shared" si="1479"/>
        <v>46738</v>
      </c>
      <c r="N1451" s="5"/>
    </row>
    <row r="1452" spans="10:14" x14ac:dyDescent="0.2">
      <c r="J1452" s="80">
        <f t="shared" si="1455"/>
        <v>13</v>
      </c>
      <c r="K1452" s="81">
        <f t="shared" si="1456"/>
        <v>3595</v>
      </c>
      <c r="L1452" s="86">
        <f t="shared" ref="L1452:M1452" si="1480">L1451+1</f>
        <v>46734</v>
      </c>
      <c r="M1452" s="86">
        <f t="shared" si="1480"/>
        <v>46739</v>
      </c>
      <c r="N1452" s="5"/>
    </row>
    <row r="1453" spans="10:14" x14ac:dyDescent="0.2">
      <c r="J1453" s="80">
        <f t="shared" si="1455"/>
        <v>14</v>
      </c>
      <c r="K1453" s="81">
        <f t="shared" si="1456"/>
        <v>3338</v>
      </c>
      <c r="L1453" s="86">
        <f t="shared" ref="L1453:M1453" si="1481">L1452+1</f>
        <v>46735</v>
      </c>
      <c r="M1453" s="86">
        <f t="shared" si="1481"/>
        <v>46740</v>
      </c>
      <c r="N1453" s="5"/>
    </row>
    <row r="1454" spans="10:14" x14ac:dyDescent="0.2">
      <c r="J1454" s="80">
        <f t="shared" si="1455"/>
        <v>15</v>
      </c>
      <c r="K1454" s="81">
        <f t="shared" si="1456"/>
        <v>3116</v>
      </c>
      <c r="L1454" s="86">
        <f t="shared" ref="L1454:M1454" si="1482">L1453+1</f>
        <v>46736</v>
      </c>
      <c r="M1454" s="86">
        <f t="shared" si="1482"/>
        <v>46741</v>
      </c>
      <c r="N1454" s="5"/>
    </row>
    <row r="1455" spans="10:14" x14ac:dyDescent="0.2">
      <c r="J1455" s="80">
        <f t="shared" si="1455"/>
        <v>16</v>
      </c>
      <c r="K1455" s="81">
        <f t="shared" si="1456"/>
        <v>2921</v>
      </c>
      <c r="L1455" s="86">
        <f t="shared" ref="L1455:M1455" si="1483">L1454+1</f>
        <v>46737</v>
      </c>
      <c r="M1455" s="86">
        <f t="shared" si="1483"/>
        <v>46742</v>
      </c>
      <c r="N1455" s="5"/>
    </row>
    <row r="1456" spans="10:14" x14ac:dyDescent="0.2">
      <c r="J1456" s="80">
        <f t="shared" si="1455"/>
        <v>17</v>
      </c>
      <c r="K1456" s="81">
        <f t="shared" si="1456"/>
        <v>2749</v>
      </c>
      <c r="L1456" s="86">
        <f t="shared" ref="L1456:M1456" si="1484">L1455+1</f>
        <v>46738</v>
      </c>
      <c r="M1456" s="86">
        <f t="shared" si="1484"/>
        <v>46743</v>
      </c>
      <c r="N1456" s="5"/>
    </row>
    <row r="1457" spans="10:14" x14ac:dyDescent="0.2">
      <c r="J1457" s="80">
        <f t="shared" si="1455"/>
        <v>18</v>
      </c>
      <c r="K1457" s="81">
        <f t="shared" si="1456"/>
        <v>2597</v>
      </c>
      <c r="L1457" s="86">
        <f t="shared" ref="L1457:M1457" si="1485">L1456+1</f>
        <v>46739</v>
      </c>
      <c r="M1457" s="86">
        <f t="shared" si="1485"/>
        <v>46744</v>
      </c>
      <c r="N1457" s="5"/>
    </row>
    <row r="1458" spans="10:14" x14ac:dyDescent="0.2">
      <c r="J1458" s="80">
        <f t="shared" si="1455"/>
        <v>19</v>
      </c>
      <c r="K1458" s="81">
        <f t="shared" si="1456"/>
        <v>2460</v>
      </c>
      <c r="L1458" s="86">
        <f t="shared" ref="L1458:M1458" si="1486">L1457+1</f>
        <v>46740</v>
      </c>
      <c r="M1458" s="86">
        <f t="shared" si="1486"/>
        <v>46745</v>
      </c>
      <c r="N1458" s="5"/>
    </row>
    <row r="1459" spans="10:14" x14ac:dyDescent="0.2">
      <c r="J1459" s="80">
        <f t="shared" si="1455"/>
        <v>20</v>
      </c>
      <c r="K1459" s="81">
        <f t="shared" si="1456"/>
        <v>2337</v>
      </c>
      <c r="L1459" s="86">
        <f t="shared" ref="L1459:M1459" si="1487">L1458+1</f>
        <v>46741</v>
      </c>
      <c r="M1459" s="86">
        <f t="shared" si="1487"/>
        <v>46746</v>
      </c>
      <c r="N1459" s="5"/>
    </row>
    <row r="1460" spans="10:14" x14ac:dyDescent="0.2">
      <c r="J1460" s="80">
        <f t="shared" si="1455"/>
        <v>21</v>
      </c>
      <c r="K1460" s="81">
        <f t="shared" si="1456"/>
        <v>2226</v>
      </c>
      <c r="L1460" s="86">
        <f t="shared" ref="L1460:M1460" si="1488">L1459+1</f>
        <v>46742</v>
      </c>
      <c r="M1460" s="86">
        <f t="shared" si="1488"/>
        <v>46747</v>
      </c>
      <c r="N1460" s="5"/>
    </row>
    <row r="1461" spans="10:14" x14ac:dyDescent="0.2">
      <c r="J1461" s="80">
        <f t="shared" si="1455"/>
        <v>22</v>
      </c>
      <c r="K1461" s="81">
        <f t="shared" si="1456"/>
        <v>2125</v>
      </c>
      <c r="L1461" s="86">
        <f t="shared" ref="L1461:M1461" si="1489">L1460+1</f>
        <v>46743</v>
      </c>
      <c r="M1461" s="86">
        <f t="shared" si="1489"/>
        <v>46748</v>
      </c>
      <c r="N1461" s="5"/>
    </row>
    <row r="1462" spans="10:14" x14ac:dyDescent="0.2">
      <c r="J1462" s="80">
        <f t="shared" si="1455"/>
        <v>23</v>
      </c>
      <c r="K1462" s="81">
        <f t="shared" si="1456"/>
        <v>2032</v>
      </c>
      <c r="L1462" s="86">
        <f t="shared" ref="L1462:M1462" si="1490">L1461+1</f>
        <v>46744</v>
      </c>
      <c r="M1462" s="86">
        <f t="shared" si="1490"/>
        <v>46749</v>
      </c>
      <c r="N1462" s="5"/>
    </row>
    <row r="1463" spans="10:14" x14ac:dyDescent="0.2">
      <c r="J1463" s="80">
        <f t="shared" si="1455"/>
        <v>24</v>
      </c>
      <c r="K1463" s="81">
        <f t="shared" si="1456"/>
        <v>1948</v>
      </c>
      <c r="L1463" s="86">
        <f t="shared" ref="L1463:M1463" si="1491">L1462+1</f>
        <v>46745</v>
      </c>
      <c r="M1463" s="86">
        <f t="shared" si="1491"/>
        <v>46750</v>
      </c>
      <c r="N1463" s="5"/>
    </row>
    <row r="1464" spans="10:14" x14ac:dyDescent="0.2">
      <c r="J1464" s="80">
        <f t="shared" si="1455"/>
        <v>25</v>
      </c>
      <c r="K1464" s="81">
        <f t="shared" si="1456"/>
        <v>1870</v>
      </c>
      <c r="L1464" s="86">
        <f t="shared" ref="L1464:M1464" si="1492">L1463+1</f>
        <v>46746</v>
      </c>
      <c r="M1464" s="86">
        <f t="shared" si="1492"/>
        <v>46751</v>
      </c>
      <c r="N1464" s="5"/>
    </row>
    <row r="1465" spans="10:14" x14ac:dyDescent="0.2">
      <c r="J1465" s="80">
        <f t="shared" si="1455"/>
        <v>26</v>
      </c>
      <c r="K1465" s="81">
        <f t="shared" si="1456"/>
        <v>1798</v>
      </c>
      <c r="L1465" s="86">
        <f t="shared" ref="L1465:M1465" si="1493">L1464+1</f>
        <v>46747</v>
      </c>
      <c r="M1465" s="86">
        <f t="shared" si="1493"/>
        <v>46752</v>
      </c>
      <c r="N1465" s="5"/>
    </row>
    <row r="1466" spans="10:14" x14ac:dyDescent="0.2">
      <c r="J1466" s="80">
        <f t="shared" si="1455"/>
        <v>27</v>
      </c>
      <c r="K1466" s="81">
        <f t="shared" si="1456"/>
        <v>1731</v>
      </c>
      <c r="L1466" s="86">
        <f t="shared" ref="L1466:M1466" si="1494">L1465+1</f>
        <v>46748</v>
      </c>
      <c r="M1466" s="86">
        <f t="shared" si="1494"/>
        <v>46753</v>
      </c>
      <c r="N1466" s="5"/>
    </row>
    <row r="1467" spans="10:14" x14ac:dyDescent="0.2">
      <c r="J1467" s="80">
        <f t="shared" si="1455"/>
        <v>28</v>
      </c>
      <c r="K1467" s="81">
        <f t="shared" si="1456"/>
        <v>1670</v>
      </c>
      <c r="L1467" s="86">
        <f t="shared" ref="L1467:M1467" si="1495">L1466+1</f>
        <v>46749</v>
      </c>
      <c r="M1467" s="86">
        <f t="shared" si="1495"/>
        <v>46754</v>
      </c>
      <c r="N1467" s="5"/>
    </row>
    <row r="1468" spans="10:14" x14ac:dyDescent="0.2">
      <c r="J1468" s="80">
        <f t="shared" si="1455"/>
        <v>29</v>
      </c>
      <c r="K1468" s="81">
        <f t="shared" si="1456"/>
        <v>1612</v>
      </c>
      <c r="L1468" s="86">
        <f t="shared" ref="L1468:M1468" si="1496">L1467+1</f>
        <v>46750</v>
      </c>
      <c r="M1468" s="86">
        <f t="shared" si="1496"/>
        <v>46755</v>
      </c>
      <c r="N1468" s="5"/>
    </row>
    <row r="1469" spans="10:14" x14ac:dyDescent="0.2">
      <c r="J1469" s="80">
        <f t="shared" si="1455"/>
        <v>30</v>
      </c>
      <c r="K1469" s="81">
        <f t="shared" si="1456"/>
        <v>1558</v>
      </c>
      <c r="L1469" s="86">
        <f t="shared" ref="L1469:M1469" si="1497">L1468+1</f>
        <v>46751</v>
      </c>
      <c r="M1469" s="86">
        <f t="shared" si="1497"/>
        <v>46756</v>
      </c>
      <c r="N1469" s="5"/>
    </row>
    <row r="1470" spans="10:14" x14ac:dyDescent="0.2">
      <c r="J1470" s="80">
        <f t="shared" si="1455"/>
        <v>31</v>
      </c>
      <c r="K1470" s="81">
        <f t="shared" si="1456"/>
        <v>1508</v>
      </c>
      <c r="L1470" s="86">
        <f t="shared" ref="L1470:M1470" si="1498">L1469+1</f>
        <v>46752</v>
      </c>
      <c r="M1470" s="86">
        <f t="shared" si="1498"/>
        <v>46757</v>
      </c>
      <c r="N1470" s="5"/>
    </row>
    <row r="1471" spans="10:14" x14ac:dyDescent="0.2">
      <c r="J1471" s="80">
        <f t="shared" si="1455"/>
        <v>1</v>
      </c>
      <c r="K1471" s="81">
        <f t="shared" si="1456"/>
        <v>46753</v>
      </c>
      <c r="L1471" s="86">
        <f t="shared" ref="L1471:M1471" si="1499">L1470+1</f>
        <v>46753</v>
      </c>
      <c r="M1471" s="86">
        <f t="shared" si="1499"/>
        <v>46758</v>
      </c>
      <c r="N1471" s="5"/>
    </row>
    <row r="1472" spans="10:14" x14ac:dyDescent="0.2">
      <c r="J1472" s="80">
        <f t="shared" si="1455"/>
        <v>2</v>
      </c>
      <c r="K1472" s="81">
        <f t="shared" si="1456"/>
        <v>23377</v>
      </c>
      <c r="L1472" s="86">
        <f t="shared" ref="L1472:M1472" si="1500">L1471+1</f>
        <v>46754</v>
      </c>
      <c r="M1472" s="86">
        <f t="shared" si="1500"/>
        <v>46759</v>
      </c>
      <c r="N1472" s="5"/>
    </row>
    <row r="1473" spans="10:14" x14ac:dyDescent="0.2">
      <c r="J1473" s="80">
        <f t="shared" si="1455"/>
        <v>3</v>
      </c>
      <c r="K1473" s="81">
        <f t="shared" si="1456"/>
        <v>15585</v>
      </c>
      <c r="L1473" s="86">
        <f t="shared" ref="L1473:M1473" si="1501">L1472+1</f>
        <v>46755</v>
      </c>
      <c r="M1473" s="86">
        <f t="shared" si="1501"/>
        <v>46760</v>
      </c>
      <c r="N1473" s="5"/>
    </row>
    <row r="1474" spans="10:14" x14ac:dyDescent="0.2">
      <c r="J1474" s="80">
        <f t="shared" si="1455"/>
        <v>4</v>
      </c>
      <c r="K1474" s="81">
        <f t="shared" si="1456"/>
        <v>11689</v>
      </c>
      <c r="L1474" s="86">
        <f t="shared" ref="L1474:M1474" si="1502">L1473+1</f>
        <v>46756</v>
      </c>
      <c r="M1474" s="86">
        <f t="shared" si="1502"/>
        <v>46761</v>
      </c>
      <c r="N1474" s="5"/>
    </row>
    <row r="1475" spans="10:14" x14ac:dyDescent="0.2">
      <c r="J1475" s="80">
        <f t="shared" si="1455"/>
        <v>5</v>
      </c>
      <c r="K1475" s="81">
        <f t="shared" si="1456"/>
        <v>9351</v>
      </c>
      <c r="L1475" s="86">
        <f t="shared" ref="L1475:M1475" si="1503">L1474+1</f>
        <v>46757</v>
      </c>
      <c r="M1475" s="86">
        <f t="shared" si="1503"/>
        <v>46762</v>
      </c>
      <c r="N1475" s="5"/>
    </row>
    <row r="1476" spans="10:14" x14ac:dyDescent="0.2">
      <c r="J1476" s="80">
        <f t="shared" si="1455"/>
        <v>6</v>
      </c>
      <c r="K1476" s="81">
        <f t="shared" si="1456"/>
        <v>7793</v>
      </c>
      <c r="L1476" s="86">
        <f t="shared" ref="L1476:M1476" si="1504">L1475+1</f>
        <v>46758</v>
      </c>
      <c r="M1476" s="86">
        <f t="shared" si="1504"/>
        <v>46763</v>
      </c>
      <c r="N1476" s="5"/>
    </row>
    <row r="1477" spans="10:14" x14ac:dyDescent="0.2">
      <c r="J1477" s="80">
        <f t="shared" si="1455"/>
        <v>7</v>
      </c>
      <c r="K1477" s="81">
        <f t="shared" si="1456"/>
        <v>6680</v>
      </c>
      <c r="L1477" s="86">
        <f t="shared" ref="L1477:M1477" si="1505">L1476+1</f>
        <v>46759</v>
      </c>
      <c r="M1477" s="86">
        <f t="shared" si="1505"/>
        <v>46764</v>
      </c>
      <c r="N1477" s="5"/>
    </row>
    <row r="1478" spans="10:14" x14ac:dyDescent="0.2">
      <c r="J1478" s="80">
        <f t="shared" si="1455"/>
        <v>8</v>
      </c>
      <c r="K1478" s="81">
        <f t="shared" si="1456"/>
        <v>5845</v>
      </c>
      <c r="L1478" s="86">
        <f t="shared" ref="L1478:M1478" si="1506">L1477+1</f>
        <v>46760</v>
      </c>
      <c r="M1478" s="86">
        <f t="shared" si="1506"/>
        <v>46765</v>
      </c>
      <c r="N1478" s="5"/>
    </row>
    <row r="1479" spans="10:14" x14ac:dyDescent="0.2">
      <c r="J1479" s="80">
        <f t="shared" si="1455"/>
        <v>9</v>
      </c>
      <c r="K1479" s="81">
        <f t="shared" si="1456"/>
        <v>5196</v>
      </c>
      <c r="L1479" s="86">
        <f t="shared" ref="L1479:M1479" si="1507">L1478+1</f>
        <v>46761</v>
      </c>
      <c r="M1479" s="86">
        <f t="shared" si="1507"/>
        <v>46766</v>
      </c>
      <c r="N1479" s="5"/>
    </row>
    <row r="1480" spans="10:14" x14ac:dyDescent="0.2">
      <c r="J1480" s="80">
        <f t="shared" si="1455"/>
        <v>10</v>
      </c>
      <c r="K1480" s="81">
        <f t="shared" si="1456"/>
        <v>4676</v>
      </c>
      <c r="L1480" s="86">
        <f t="shared" ref="L1480:M1480" si="1508">L1479+1</f>
        <v>46762</v>
      </c>
      <c r="M1480" s="86">
        <f t="shared" si="1508"/>
        <v>46767</v>
      </c>
      <c r="N1480" s="5"/>
    </row>
    <row r="1481" spans="10:14" x14ac:dyDescent="0.2">
      <c r="J1481" s="80">
        <f t="shared" si="1455"/>
        <v>11</v>
      </c>
      <c r="K1481" s="81">
        <f t="shared" si="1456"/>
        <v>4251</v>
      </c>
      <c r="L1481" s="86">
        <f t="shared" ref="L1481:M1481" si="1509">L1480+1</f>
        <v>46763</v>
      </c>
      <c r="M1481" s="86">
        <f t="shared" si="1509"/>
        <v>46768</v>
      </c>
      <c r="N1481" s="5"/>
    </row>
    <row r="1482" spans="10:14" x14ac:dyDescent="0.2">
      <c r="J1482" s="80">
        <f t="shared" si="1455"/>
        <v>12</v>
      </c>
      <c r="K1482" s="81">
        <f t="shared" si="1456"/>
        <v>3897</v>
      </c>
      <c r="L1482" s="86">
        <f t="shared" ref="L1482:M1482" si="1510">L1481+1</f>
        <v>46764</v>
      </c>
      <c r="M1482" s="86">
        <f t="shared" si="1510"/>
        <v>46769</v>
      </c>
      <c r="N1482" s="5"/>
    </row>
    <row r="1483" spans="10:14" x14ac:dyDescent="0.2">
      <c r="J1483" s="80">
        <f t="shared" si="1455"/>
        <v>13</v>
      </c>
      <c r="K1483" s="81">
        <f t="shared" si="1456"/>
        <v>3597</v>
      </c>
      <c r="L1483" s="86">
        <f t="shared" ref="L1483:M1483" si="1511">L1482+1</f>
        <v>46765</v>
      </c>
      <c r="M1483" s="86">
        <f t="shared" si="1511"/>
        <v>46770</v>
      </c>
      <c r="N1483" s="5"/>
    </row>
    <row r="1484" spans="10:14" x14ac:dyDescent="0.2">
      <c r="J1484" s="80">
        <f t="shared" si="1455"/>
        <v>14</v>
      </c>
      <c r="K1484" s="81">
        <f t="shared" si="1456"/>
        <v>3340</v>
      </c>
      <c r="L1484" s="86">
        <f t="shared" ref="L1484:M1484" si="1512">L1483+1</f>
        <v>46766</v>
      </c>
      <c r="M1484" s="86">
        <f t="shared" si="1512"/>
        <v>46771</v>
      </c>
      <c r="N1484" s="5"/>
    </row>
    <row r="1485" spans="10:14" x14ac:dyDescent="0.2">
      <c r="J1485" s="80">
        <f t="shared" si="1455"/>
        <v>15</v>
      </c>
      <c r="K1485" s="81">
        <f t="shared" si="1456"/>
        <v>3118</v>
      </c>
      <c r="L1485" s="86">
        <f t="shared" ref="L1485:M1485" si="1513">L1484+1</f>
        <v>46767</v>
      </c>
      <c r="M1485" s="86">
        <f t="shared" si="1513"/>
        <v>46772</v>
      </c>
      <c r="N1485" s="5"/>
    </row>
    <row r="1486" spans="10:14" x14ac:dyDescent="0.2">
      <c r="J1486" s="80">
        <f t="shared" si="1455"/>
        <v>16</v>
      </c>
      <c r="K1486" s="81">
        <f t="shared" si="1456"/>
        <v>2923</v>
      </c>
      <c r="L1486" s="86">
        <f t="shared" ref="L1486:M1486" si="1514">L1485+1</f>
        <v>46768</v>
      </c>
      <c r="M1486" s="86">
        <f t="shared" si="1514"/>
        <v>46773</v>
      </c>
      <c r="N1486" s="5"/>
    </row>
    <row r="1487" spans="10:14" x14ac:dyDescent="0.2">
      <c r="J1487" s="80">
        <f t="shared" si="1455"/>
        <v>17</v>
      </c>
      <c r="K1487" s="81">
        <f t="shared" si="1456"/>
        <v>2751</v>
      </c>
      <c r="L1487" s="86">
        <f t="shared" ref="L1487:M1487" si="1515">L1486+1</f>
        <v>46769</v>
      </c>
      <c r="M1487" s="86">
        <f t="shared" si="1515"/>
        <v>46774</v>
      </c>
      <c r="N1487" s="5"/>
    </row>
    <row r="1488" spans="10:14" x14ac:dyDescent="0.2">
      <c r="J1488" s="80">
        <f t="shared" si="1455"/>
        <v>18</v>
      </c>
      <c r="K1488" s="81">
        <f t="shared" si="1456"/>
        <v>2598</v>
      </c>
      <c r="L1488" s="86">
        <f t="shared" ref="L1488:M1488" si="1516">L1487+1</f>
        <v>46770</v>
      </c>
      <c r="M1488" s="86">
        <f t="shared" si="1516"/>
        <v>46775</v>
      </c>
      <c r="N1488" s="5"/>
    </row>
    <row r="1489" spans="10:14" x14ac:dyDescent="0.2">
      <c r="J1489" s="80">
        <f t="shared" si="1455"/>
        <v>19</v>
      </c>
      <c r="K1489" s="81">
        <f t="shared" si="1456"/>
        <v>2462</v>
      </c>
      <c r="L1489" s="86">
        <f t="shared" ref="L1489:M1489" si="1517">L1488+1</f>
        <v>46771</v>
      </c>
      <c r="M1489" s="86">
        <f t="shared" si="1517"/>
        <v>46776</v>
      </c>
      <c r="N1489" s="5"/>
    </row>
    <row r="1490" spans="10:14" x14ac:dyDescent="0.2">
      <c r="J1490" s="80">
        <f t="shared" si="1455"/>
        <v>20</v>
      </c>
      <c r="K1490" s="81">
        <f t="shared" si="1456"/>
        <v>2339</v>
      </c>
      <c r="L1490" s="86">
        <f t="shared" ref="L1490:M1490" si="1518">L1489+1</f>
        <v>46772</v>
      </c>
      <c r="M1490" s="86">
        <f t="shared" si="1518"/>
        <v>46777</v>
      </c>
      <c r="N1490" s="5"/>
    </row>
    <row r="1491" spans="10:14" x14ac:dyDescent="0.2">
      <c r="J1491" s="80">
        <f t="shared" si="1455"/>
        <v>21</v>
      </c>
      <c r="K1491" s="81">
        <f t="shared" si="1456"/>
        <v>2227</v>
      </c>
      <c r="L1491" s="86">
        <f t="shared" ref="L1491:M1491" si="1519">L1490+1</f>
        <v>46773</v>
      </c>
      <c r="M1491" s="86">
        <f t="shared" si="1519"/>
        <v>46778</v>
      </c>
      <c r="N1491" s="5"/>
    </row>
    <row r="1492" spans="10:14" x14ac:dyDescent="0.2">
      <c r="J1492" s="80">
        <f t="shared" si="1455"/>
        <v>22</v>
      </c>
      <c r="K1492" s="81">
        <f t="shared" si="1456"/>
        <v>2126</v>
      </c>
      <c r="L1492" s="86">
        <f t="shared" ref="L1492:M1492" si="1520">L1491+1</f>
        <v>46774</v>
      </c>
      <c r="M1492" s="86">
        <f t="shared" si="1520"/>
        <v>46779</v>
      </c>
      <c r="N1492" s="5"/>
    </row>
    <row r="1493" spans="10:14" x14ac:dyDescent="0.2">
      <c r="J1493" s="80">
        <f t="shared" ref="J1493:J1556" si="1521">DAY(L1493)</f>
        <v>23</v>
      </c>
      <c r="K1493" s="81">
        <f t="shared" ref="K1493:K1556" si="1522">ROUND(L1493/J1493,0)</f>
        <v>2034</v>
      </c>
      <c r="L1493" s="86">
        <f t="shared" ref="L1493:M1493" si="1523">L1492+1</f>
        <v>46775</v>
      </c>
      <c r="M1493" s="86">
        <f t="shared" si="1523"/>
        <v>46780</v>
      </c>
      <c r="N1493" s="5"/>
    </row>
    <row r="1494" spans="10:14" x14ac:dyDescent="0.2">
      <c r="J1494" s="80">
        <f t="shared" si="1521"/>
        <v>24</v>
      </c>
      <c r="K1494" s="81">
        <f t="shared" si="1522"/>
        <v>1949</v>
      </c>
      <c r="L1494" s="86">
        <f t="shared" ref="L1494:M1494" si="1524">L1493+1</f>
        <v>46776</v>
      </c>
      <c r="M1494" s="86">
        <f t="shared" si="1524"/>
        <v>46781</v>
      </c>
      <c r="N1494" s="5"/>
    </row>
    <row r="1495" spans="10:14" x14ac:dyDescent="0.2">
      <c r="J1495" s="80">
        <f t="shared" si="1521"/>
        <v>25</v>
      </c>
      <c r="K1495" s="81">
        <f t="shared" si="1522"/>
        <v>1871</v>
      </c>
      <c r="L1495" s="86">
        <f t="shared" ref="L1495:M1495" si="1525">L1494+1</f>
        <v>46777</v>
      </c>
      <c r="M1495" s="86">
        <f t="shared" si="1525"/>
        <v>46782</v>
      </c>
      <c r="N1495" s="5"/>
    </row>
    <row r="1496" spans="10:14" x14ac:dyDescent="0.2">
      <c r="J1496" s="80">
        <f t="shared" si="1521"/>
        <v>26</v>
      </c>
      <c r="K1496" s="81">
        <f t="shared" si="1522"/>
        <v>1799</v>
      </c>
      <c r="L1496" s="86">
        <f t="shared" ref="L1496:M1496" si="1526">L1495+1</f>
        <v>46778</v>
      </c>
      <c r="M1496" s="86">
        <f t="shared" si="1526"/>
        <v>46783</v>
      </c>
      <c r="N1496" s="5"/>
    </row>
    <row r="1497" spans="10:14" x14ac:dyDescent="0.2">
      <c r="J1497" s="80">
        <f t="shared" si="1521"/>
        <v>27</v>
      </c>
      <c r="K1497" s="81">
        <f t="shared" si="1522"/>
        <v>1733</v>
      </c>
      <c r="L1497" s="86">
        <f t="shared" ref="L1497:M1497" si="1527">L1496+1</f>
        <v>46779</v>
      </c>
      <c r="M1497" s="86">
        <f t="shared" si="1527"/>
        <v>46784</v>
      </c>
      <c r="N1497" s="5"/>
    </row>
    <row r="1498" spans="10:14" x14ac:dyDescent="0.2">
      <c r="J1498" s="80">
        <f t="shared" si="1521"/>
        <v>28</v>
      </c>
      <c r="K1498" s="81">
        <f t="shared" si="1522"/>
        <v>1671</v>
      </c>
      <c r="L1498" s="86">
        <f t="shared" ref="L1498:M1498" si="1528">L1497+1</f>
        <v>46780</v>
      </c>
      <c r="M1498" s="86">
        <f t="shared" si="1528"/>
        <v>46785</v>
      </c>
      <c r="N1498" s="5"/>
    </row>
    <row r="1499" spans="10:14" x14ac:dyDescent="0.2">
      <c r="J1499" s="80">
        <f t="shared" si="1521"/>
        <v>29</v>
      </c>
      <c r="K1499" s="81">
        <f t="shared" si="1522"/>
        <v>1613</v>
      </c>
      <c r="L1499" s="86">
        <f t="shared" ref="L1499:M1499" si="1529">L1498+1</f>
        <v>46781</v>
      </c>
      <c r="M1499" s="86">
        <f t="shared" si="1529"/>
        <v>46786</v>
      </c>
      <c r="N1499" s="5"/>
    </row>
    <row r="1500" spans="10:14" x14ac:dyDescent="0.2">
      <c r="J1500" s="80">
        <f t="shared" si="1521"/>
        <v>30</v>
      </c>
      <c r="K1500" s="81">
        <f t="shared" si="1522"/>
        <v>1559</v>
      </c>
      <c r="L1500" s="86">
        <f t="shared" ref="L1500:M1500" si="1530">L1499+1</f>
        <v>46782</v>
      </c>
      <c r="M1500" s="86">
        <f t="shared" si="1530"/>
        <v>46787</v>
      </c>
      <c r="N1500" s="5"/>
    </row>
    <row r="1501" spans="10:14" x14ac:dyDescent="0.2">
      <c r="J1501" s="80">
        <f t="shared" si="1521"/>
        <v>31</v>
      </c>
      <c r="K1501" s="81">
        <f t="shared" si="1522"/>
        <v>1509</v>
      </c>
      <c r="L1501" s="86">
        <f t="shared" ref="L1501:M1501" si="1531">L1500+1</f>
        <v>46783</v>
      </c>
      <c r="M1501" s="86">
        <f t="shared" si="1531"/>
        <v>46788</v>
      </c>
      <c r="N1501" s="5"/>
    </row>
    <row r="1502" spans="10:14" x14ac:dyDescent="0.2">
      <c r="J1502" s="80">
        <f t="shared" si="1521"/>
        <v>1</v>
      </c>
      <c r="K1502" s="81">
        <f t="shared" si="1522"/>
        <v>46784</v>
      </c>
      <c r="L1502" s="86">
        <f t="shared" ref="L1502:M1502" si="1532">L1501+1</f>
        <v>46784</v>
      </c>
      <c r="M1502" s="86">
        <f t="shared" si="1532"/>
        <v>46789</v>
      </c>
      <c r="N1502" s="5"/>
    </row>
    <row r="1503" spans="10:14" x14ac:dyDescent="0.2">
      <c r="J1503" s="80">
        <f t="shared" si="1521"/>
        <v>2</v>
      </c>
      <c r="K1503" s="81">
        <f t="shared" si="1522"/>
        <v>23393</v>
      </c>
      <c r="L1503" s="86">
        <f t="shared" ref="L1503:M1503" si="1533">L1502+1</f>
        <v>46785</v>
      </c>
      <c r="M1503" s="86">
        <f t="shared" si="1533"/>
        <v>46790</v>
      </c>
      <c r="N1503" s="5"/>
    </row>
    <row r="1504" spans="10:14" x14ac:dyDescent="0.2">
      <c r="J1504" s="80">
        <f t="shared" si="1521"/>
        <v>3</v>
      </c>
      <c r="K1504" s="81">
        <f t="shared" si="1522"/>
        <v>15595</v>
      </c>
      <c r="L1504" s="86">
        <f t="shared" ref="L1504:M1504" si="1534">L1503+1</f>
        <v>46786</v>
      </c>
      <c r="M1504" s="86">
        <f t="shared" si="1534"/>
        <v>46791</v>
      </c>
      <c r="N1504" s="5"/>
    </row>
    <row r="1505" spans="10:14" x14ac:dyDescent="0.2">
      <c r="J1505" s="80">
        <f t="shared" si="1521"/>
        <v>4</v>
      </c>
      <c r="K1505" s="81">
        <f t="shared" si="1522"/>
        <v>11697</v>
      </c>
      <c r="L1505" s="86">
        <f t="shared" ref="L1505:M1505" si="1535">L1504+1</f>
        <v>46787</v>
      </c>
      <c r="M1505" s="86">
        <f t="shared" si="1535"/>
        <v>46792</v>
      </c>
      <c r="N1505" s="5"/>
    </row>
    <row r="1506" spans="10:14" x14ac:dyDescent="0.2">
      <c r="J1506" s="80">
        <f t="shared" si="1521"/>
        <v>5</v>
      </c>
      <c r="K1506" s="81">
        <f t="shared" si="1522"/>
        <v>9358</v>
      </c>
      <c r="L1506" s="86">
        <f t="shared" ref="L1506:M1506" si="1536">L1505+1</f>
        <v>46788</v>
      </c>
      <c r="M1506" s="86">
        <f t="shared" si="1536"/>
        <v>46793</v>
      </c>
      <c r="N1506" s="5"/>
    </row>
    <row r="1507" spans="10:14" x14ac:dyDescent="0.2">
      <c r="J1507" s="80">
        <f t="shared" si="1521"/>
        <v>6</v>
      </c>
      <c r="K1507" s="81">
        <f t="shared" si="1522"/>
        <v>7798</v>
      </c>
      <c r="L1507" s="86">
        <f t="shared" ref="L1507:M1507" si="1537">L1506+1</f>
        <v>46789</v>
      </c>
      <c r="M1507" s="86">
        <f t="shared" si="1537"/>
        <v>46794</v>
      </c>
      <c r="N1507" s="5"/>
    </row>
    <row r="1508" spans="10:14" x14ac:dyDescent="0.2">
      <c r="J1508" s="80">
        <f t="shared" si="1521"/>
        <v>7</v>
      </c>
      <c r="K1508" s="81">
        <f t="shared" si="1522"/>
        <v>6684</v>
      </c>
      <c r="L1508" s="86">
        <f t="shared" ref="L1508:M1508" si="1538">L1507+1</f>
        <v>46790</v>
      </c>
      <c r="M1508" s="86">
        <f t="shared" si="1538"/>
        <v>46795</v>
      </c>
      <c r="N1508" s="5"/>
    </row>
    <row r="1509" spans="10:14" x14ac:dyDescent="0.2">
      <c r="J1509" s="80">
        <f t="shared" si="1521"/>
        <v>8</v>
      </c>
      <c r="K1509" s="81">
        <f t="shared" si="1522"/>
        <v>5849</v>
      </c>
      <c r="L1509" s="86">
        <f t="shared" ref="L1509:M1509" si="1539">L1508+1</f>
        <v>46791</v>
      </c>
      <c r="M1509" s="86">
        <f t="shared" si="1539"/>
        <v>46796</v>
      </c>
      <c r="N1509" s="5"/>
    </row>
    <row r="1510" spans="10:14" x14ac:dyDescent="0.2">
      <c r="J1510" s="80">
        <f t="shared" si="1521"/>
        <v>9</v>
      </c>
      <c r="K1510" s="81">
        <f t="shared" si="1522"/>
        <v>5199</v>
      </c>
      <c r="L1510" s="86">
        <f t="shared" ref="L1510:M1510" si="1540">L1509+1</f>
        <v>46792</v>
      </c>
      <c r="M1510" s="86">
        <f t="shared" si="1540"/>
        <v>46797</v>
      </c>
      <c r="N1510" s="5"/>
    </row>
    <row r="1511" spans="10:14" x14ac:dyDescent="0.2">
      <c r="J1511" s="80">
        <f t="shared" si="1521"/>
        <v>10</v>
      </c>
      <c r="K1511" s="81">
        <f t="shared" si="1522"/>
        <v>4679</v>
      </c>
      <c r="L1511" s="86">
        <f t="shared" ref="L1511:M1511" si="1541">L1510+1</f>
        <v>46793</v>
      </c>
      <c r="M1511" s="86">
        <f t="shared" si="1541"/>
        <v>46798</v>
      </c>
      <c r="N1511" s="5"/>
    </row>
    <row r="1512" spans="10:14" x14ac:dyDescent="0.2">
      <c r="J1512" s="80">
        <f t="shared" si="1521"/>
        <v>11</v>
      </c>
      <c r="K1512" s="81">
        <f t="shared" si="1522"/>
        <v>4254</v>
      </c>
      <c r="L1512" s="86">
        <f t="shared" ref="L1512:M1512" si="1542">L1511+1</f>
        <v>46794</v>
      </c>
      <c r="M1512" s="86">
        <f t="shared" si="1542"/>
        <v>46799</v>
      </c>
      <c r="N1512" s="5"/>
    </row>
    <row r="1513" spans="10:14" x14ac:dyDescent="0.2">
      <c r="J1513" s="80">
        <f t="shared" si="1521"/>
        <v>12</v>
      </c>
      <c r="K1513" s="81">
        <f t="shared" si="1522"/>
        <v>3900</v>
      </c>
      <c r="L1513" s="86">
        <f t="shared" ref="L1513:M1513" si="1543">L1512+1</f>
        <v>46795</v>
      </c>
      <c r="M1513" s="86">
        <f t="shared" si="1543"/>
        <v>46800</v>
      </c>
      <c r="N1513" s="5"/>
    </row>
    <row r="1514" spans="10:14" x14ac:dyDescent="0.2">
      <c r="J1514" s="80">
        <f t="shared" si="1521"/>
        <v>13</v>
      </c>
      <c r="K1514" s="81">
        <f t="shared" si="1522"/>
        <v>3600</v>
      </c>
      <c r="L1514" s="86">
        <f t="shared" ref="L1514:M1514" si="1544">L1513+1</f>
        <v>46796</v>
      </c>
      <c r="M1514" s="86">
        <f t="shared" si="1544"/>
        <v>46801</v>
      </c>
      <c r="N1514" s="5"/>
    </row>
    <row r="1515" spans="10:14" x14ac:dyDescent="0.2">
      <c r="J1515" s="80">
        <f t="shared" si="1521"/>
        <v>14</v>
      </c>
      <c r="K1515" s="81">
        <f t="shared" si="1522"/>
        <v>3343</v>
      </c>
      <c r="L1515" s="86">
        <f t="shared" ref="L1515:M1515" si="1545">L1514+1</f>
        <v>46797</v>
      </c>
      <c r="M1515" s="86">
        <f t="shared" si="1545"/>
        <v>46802</v>
      </c>
      <c r="N1515" s="5"/>
    </row>
    <row r="1516" spans="10:14" x14ac:dyDescent="0.2">
      <c r="J1516" s="80">
        <f t="shared" si="1521"/>
        <v>15</v>
      </c>
      <c r="K1516" s="81">
        <f t="shared" si="1522"/>
        <v>3120</v>
      </c>
      <c r="L1516" s="86">
        <f t="shared" ref="L1516:M1516" si="1546">L1515+1</f>
        <v>46798</v>
      </c>
      <c r="M1516" s="86">
        <f t="shared" si="1546"/>
        <v>46803</v>
      </c>
      <c r="N1516" s="5"/>
    </row>
    <row r="1517" spans="10:14" x14ac:dyDescent="0.2">
      <c r="J1517" s="80">
        <f t="shared" si="1521"/>
        <v>16</v>
      </c>
      <c r="K1517" s="81">
        <f t="shared" si="1522"/>
        <v>2925</v>
      </c>
      <c r="L1517" s="86">
        <f t="shared" ref="L1517:M1517" si="1547">L1516+1</f>
        <v>46799</v>
      </c>
      <c r="M1517" s="86">
        <f t="shared" si="1547"/>
        <v>46804</v>
      </c>
      <c r="N1517" s="5"/>
    </row>
    <row r="1518" spans="10:14" x14ac:dyDescent="0.2">
      <c r="J1518" s="80">
        <f t="shared" si="1521"/>
        <v>17</v>
      </c>
      <c r="K1518" s="81">
        <f t="shared" si="1522"/>
        <v>2753</v>
      </c>
      <c r="L1518" s="86">
        <f t="shared" ref="L1518:M1518" si="1548">L1517+1</f>
        <v>46800</v>
      </c>
      <c r="M1518" s="86">
        <f t="shared" si="1548"/>
        <v>46805</v>
      </c>
      <c r="N1518" s="5"/>
    </row>
    <row r="1519" spans="10:14" x14ac:dyDescent="0.2">
      <c r="J1519" s="80">
        <f t="shared" si="1521"/>
        <v>18</v>
      </c>
      <c r="K1519" s="81">
        <f t="shared" si="1522"/>
        <v>2600</v>
      </c>
      <c r="L1519" s="86">
        <f t="shared" ref="L1519:M1519" si="1549">L1518+1</f>
        <v>46801</v>
      </c>
      <c r="M1519" s="86">
        <f t="shared" si="1549"/>
        <v>46806</v>
      </c>
      <c r="N1519" s="5"/>
    </row>
    <row r="1520" spans="10:14" x14ac:dyDescent="0.2">
      <c r="J1520" s="80">
        <f t="shared" si="1521"/>
        <v>19</v>
      </c>
      <c r="K1520" s="81">
        <f t="shared" si="1522"/>
        <v>2463</v>
      </c>
      <c r="L1520" s="86">
        <f t="shared" ref="L1520:M1520" si="1550">L1519+1</f>
        <v>46802</v>
      </c>
      <c r="M1520" s="86">
        <f t="shared" si="1550"/>
        <v>46807</v>
      </c>
      <c r="N1520" s="5"/>
    </row>
    <row r="1521" spans="10:14" x14ac:dyDescent="0.2">
      <c r="J1521" s="80">
        <f t="shared" si="1521"/>
        <v>20</v>
      </c>
      <c r="K1521" s="81">
        <f t="shared" si="1522"/>
        <v>2340</v>
      </c>
      <c r="L1521" s="86">
        <f t="shared" ref="L1521:M1521" si="1551">L1520+1</f>
        <v>46803</v>
      </c>
      <c r="M1521" s="86">
        <f t="shared" si="1551"/>
        <v>46808</v>
      </c>
      <c r="N1521" s="5"/>
    </row>
    <row r="1522" spans="10:14" x14ac:dyDescent="0.2">
      <c r="J1522" s="80">
        <f t="shared" si="1521"/>
        <v>21</v>
      </c>
      <c r="K1522" s="81">
        <f t="shared" si="1522"/>
        <v>2229</v>
      </c>
      <c r="L1522" s="86">
        <f t="shared" ref="L1522:M1522" si="1552">L1521+1</f>
        <v>46804</v>
      </c>
      <c r="M1522" s="86">
        <f t="shared" si="1552"/>
        <v>46809</v>
      </c>
      <c r="N1522" s="5"/>
    </row>
    <row r="1523" spans="10:14" x14ac:dyDescent="0.2">
      <c r="J1523" s="80">
        <f t="shared" si="1521"/>
        <v>22</v>
      </c>
      <c r="K1523" s="81">
        <f t="shared" si="1522"/>
        <v>2128</v>
      </c>
      <c r="L1523" s="86">
        <f t="shared" ref="L1523:M1523" si="1553">L1522+1</f>
        <v>46805</v>
      </c>
      <c r="M1523" s="86">
        <f t="shared" si="1553"/>
        <v>46810</v>
      </c>
      <c r="N1523" s="5"/>
    </row>
    <row r="1524" spans="10:14" x14ac:dyDescent="0.2">
      <c r="J1524" s="80">
        <f t="shared" si="1521"/>
        <v>23</v>
      </c>
      <c r="K1524" s="81">
        <f t="shared" si="1522"/>
        <v>2035</v>
      </c>
      <c r="L1524" s="86">
        <f t="shared" ref="L1524:M1524" si="1554">L1523+1</f>
        <v>46806</v>
      </c>
      <c r="M1524" s="86">
        <f t="shared" si="1554"/>
        <v>46811</v>
      </c>
      <c r="N1524" s="5"/>
    </row>
    <row r="1525" spans="10:14" x14ac:dyDescent="0.2">
      <c r="J1525" s="80">
        <f t="shared" si="1521"/>
        <v>24</v>
      </c>
      <c r="K1525" s="81">
        <f t="shared" si="1522"/>
        <v>1950</v>
      </c>
      <c r="L1525" s="86">
        <f t="shared" ref="L1525:M1525" si="1555">L1524+1</f>
        <v>46807</v>
      </c>
      <c r="M1525" s="86">
        <f t="shared" si="1555"/>
        <v>46812</v>
      </c>
      <c r="N1525" s="5"/>
    </row>
    <row r="1526" spans="10:14" x14ac:dyDescent="0.2">
      <c r="J1526" s="80">
        <f t="shared" si="1521"/>
        <v>25</v>
      </c>
      <c r="K1526" s="81">
        <f t="shared" si="1522"/>
        <v>1872</v>
      </c>
      <c r="L1526" s="86">
        <f t="shared" ref="L1526:M1526" si="1556">L1525+1</f>
        <v>46808</v>
      </c>
      <c r="M1526" s="86">
        <f t="shared" si="1556"/>
        <v>46813</v>
      </c>
      <c r="N1526" s="5"/>
    </row>
    <row r="1527" spans="10:14" x14ac:dyDescent="0.2">
      <c r="J1527" s="80">
        <f t="shared" si="1521"/>
        <v>26</v>
      </c>
      <c r="K1527" s="81">
        <f t="shared" si="1522"/>
        <v>1800</v>
      </c>
      <c r="L1527" s="86">
        <f t="shared" ref="L1527:M1527" si="1557">L1526+1</f>
        <v>46809</v>
      </c>
      <c r="M1527" s="86">
        <f t="shared" si="1557"/>
        <v>46814</v>
      </c>
      <c r="N1527" s="5"/>
    </row>
    <row r="1528" spans="10:14" x14ac:dyDescent="0.2">
      <c r="J1528" s="80">
        <f t="shared" si="1521"/>
        <v>27</v>
      </c>
      <c r="K1528" s="81">
        <f t="shared" si="1522"/>
        <v>1734</v>
      </c>
      <c r="L1528" s="86">
        <f t="shared" ref="L1528:M1528" si="1558">L1527+1</f>
        <v>46810</v>
      </c>
      <c r="M1528" s="86">
        <f t="shared" si="1558"/>
        <v>46815</v>
      </c>
      <c r="N1528" s="5"/>
    </row>
    <row r="1529" spans="10:14" x14ac:dyDescent="0.2">
      <c r="J1529" s="80">
        <f t="shared" si="1521"/>
        <v>28</v>
      </c>
      <c r="K1529" s="81">
        <f t="shared" si="1522"/>
        <v>1672</v>
      </c>
      <c r="L1529" s="86">
        <f t="shared" ref="L1529:M1529" si="1559">L1528+1</f>
        <v>46811</v>
      </c>
      <c r="M1529" s="86">
        <f t="shared" si="1559"/>
        <v>46816</v>
      </c>
      <c r="N1529" s="5"/>
    </row>
    <row r="1530" spans="10:14" x14ac:dyDescent="0.2">
      <c r="J1530" s="80">
        <f t="shared" si="1521"/>
        <v>29</v>
      </c>
      <c r="K1530" s="81">
        <f t="shared" si="1522"/>
        <v>1614</v>
      </c>
      <c r="L1530" s="86">
        <f t="shared" ref="L1530:M1530" si="1560">L1529+1</f>
        <v>46812</v>
      </c>
      <c r="M1530" s="86">
        <f t="shared" si="1560"/>
        <v>46817</v>
      </c>
      <c r="N1530" s="5"/>
    </row>
    <row r="1531" spans="10:14" x14ac:dyDescent="0.2">
      <c r="J1531" s="80">
        <f t="shared" si="1521"/>
        <v>1</v>
      </c>
      <c r="K1531" s="81">
        <f t="shared" si="1522"/>
        <v>46813</v>
      </c>
      <c r="L1531" s="86">
        <f t="shared" ref="L1531:M1531" si="1561">L1530+1</f>
        <v>46813</v>
      </c>
      <c r="M1531" s="86">
        <f t="shared" si="1561"/>
        <v>46818</v>
      </c>
      <c r="N1531" s="5"/>
    </row>
    <row r="1532" spans="10:14" x14ac:dyDescent="0.2">
      <c r="J1532" s="80">
        <f t="shared" si="1521"/>
        <v>2</v>
      </c>
      <c r="K1532" s="81">
        <f t="shared" si="1522"/>
        <v>23407</v>
      </c>
      <c r="L1532" s="86">
        <f t="shared" ref="L1532:M1532" si="1562">L1531+1</f>
        <v>46814</v>
      </c>
      <c r="M1532" s="86">
        <f t="shared" si="1562"/>
        <v>46819</v>
      </c>
      <c r="N1532" s="5"/>
    </row>
    <row r="1533" spans="10:14" x14ac:dyDescent="0.2">
      <c r="J1533" s="80">
        <f t="shared" si="1521"/>
        <v>3</v>
      </c>
      <c r="K1533" s="81">
        <f t="shared" si="1522"/>
        <v>15605</v>
      </c>
      <c r="L1533" s="86">
        <f t="shared" ref="L1533:M1533" si="1563">L1532+1</f>
        <v>46815</v>
      </c>
      <c r="M1533" s="86">
        <f t="shared" si="1563"/>
        <v>46820</v>
      </c>
      <c r="N1533" s="5"/>
    </row>
    <row r="1534" spans="10:14" x14ac:dyDescent="0.2">
      <c r="J1534" s="80">
        <f t="shared" si="1521"/>
        <v>4</v>
      </c>
      <c r="K1534" s="81">
        <f t="shared" si="1522"/>
        <v>11704</v>
      </c>
      <c r="L1534" s="86">
        <f t="shared" ref="L1534:M1534" si="1564">L1533+1</f>
        <v>46816</v>
      </c>
      <c r="M1534" s="86">
        <f t="shared" si="1564"/>
        <v>46821</v>
      </c>
      <c r="N1534" s="5"/>
    </row>
    <row r="1535" spans="10:14" x14ac:dyDescent="0.2">
      <c r="J1535" s="80">
        <f t="shared" si="1521"/>
        <v>5</v>
      </c>
      <c r="K1535" s="81">
        <f t="shared" si="1522"/>
        <v>9363</v>
      </c>
      <c r="L1535" s="86">
        <f t="shared" ref="L1535:M1535" si="1565">L1534+1</f>
        <v>46817</v>
      </c>
      <c r="M1535" s="86">
        <f t="shared" si="1565"/>
        <v>46822</v>
      </c>
      <c r="N1535" s="5"/>
    </row>
    <row r="1536" spans="10:14" x14ac:dyDescent="0.2">
      <c r="J1536" s="80">
        <f t="shared" si="1521"/>
        <v>6</v>
      </c>
      <c r="K1536" s="81">
        <f t="shared" si="1522"/>
        <v>7803</v>
      </c>
      <c r="L1536" s="86">
        <f t="shared" ref="L1536:M1536" si="1566">L1535+1</f>
        <v>46818</v>
      </c>
      <c r="M1536" s="86">
        <f t="shared" si="1566"/>
        <v>46823</v>
      </c>
      <c r="N1536" s="5"/>
    </row>
    <row r="1537" spans="10:14" x14ac:dyDescent="0.2">
      <c r="J1537" s="80">
        <f t="shared" si="1521"/>
        <v>7</v>
      </c>
      <c r="K1537" s="81">
        <f t="shared" si="1522"/>
        <v>6688</v>
      </c>
      <c r="L1537" s="86">
        <f t="shared" ref="L1537:M1537" si="1567">L1536+1</f>
        <v>46819</v>
      </c>
      <c r="M1537" s="86">
        <f t="shared" si="1567"/>
        <v>46824</v>
      </c>
      <c r="N1537" s="5"/>
    </row>
    <row r="1538" spans="10:14" x14ac:dyDescent="0.2">
      <c r="J1538" s="80">
        <f t="shared" si="1521"/>
        <v>8</v>
      </c>
      <c r="K1538" s="81">
        <f t="shared" si="1522"/>
        <v>5853</v>
      </c>
      <c r="L1538" s="86">
        <f t="shared" ref="L1538:M1538" si="1568">L1537+1</f>
        <v>46820</v>
      </c>
      <c r="M1538" s="86">
        <f t="shared" si="1568"/>
        <v>46825</v>
      </c>
      <c r="N1538" s="5"/>
    </row>
    <row r="1539" spans="10:14" x14ac:dyDescent="0.2">
      <c r="J1539" s="80">
        <f t="shared" si="1521"/>
        <v>9</v>
      </c>
      <c r="K1539" s="81">
        <f t="shared" si="1522"/>
        <v>5202</v>
      </c>
      <c r="L1539" s="86">
        <f t="shared" ref="L1539:M1539" si="1569">L1538+1</f>
        <v>46821</v>
      </c>
      <c r="M1539" s="86">
        <f t="shared" si="1569"/>
        <v>46826</v>
      </c>
      <c r="N1539" s="5"/>
    </row>
    <row r="1540" spans="10:14" x14ac:dyDescent="0.2">
      <c r="J1540" s="80">
        <f t="shared" si="1521"/>
        <v>10</v>
      </c>
      <c r="K1540" s="81">
        <f t="shared" si="1522"/>
        <v>4682</v>
      </c>
      <c r="L1540" s="86">
        <f t="shared" ref="L1540:M1540" si="1570">L1539+1</f>
        <v>46822</v>
      </c>
      <c r="M1540" s="86">
        <f t="shared" si="1570"/>
        <v>46827</v>
      </c>
      <c r="N1540" s="5"/>
    </row>
    <row r="1541" spans="10:14" x14ac:dyDescent="0.2">
      <c r="J1541" s="80">
        <f t="shared" si="1521"/>
        <v>11</v>
      </c>
      <c r="K1541" s="81">
        <f t="shared" si="1522"/>
        <v>4257</v>
      </c>
      <c r="L1541" s="86">
        <f t="shared" ref="L1541:M1541" si="1571">L1540+1</f>
        <v>46823</v>
      </c>
      <c r="M1541" s="86">
        <f t="shared" si="1571"/>
        <v>46828</v>
      </c>
      <c r="N1541" s="5"/>
    </row>
    <row r="1542" spans="10:14" x14ac:dyDescent="0.2">
      <c r="J1542" s="80">
        <f t="shared" si="1521"/>
        <v>12</v>
      </c>
      <c r="K1542" s="81">
        <f t="shared" si="1522"/>
        <v>3902</v>
      </c>
      <c r="L1542" s="86">
        <f t="shared" ref="L1542:M1542" si="1572">L1541+1</f>
        <v>46824</v>
      </c>
      <c r="M1542" s="86">
        <f t="shared" si="1572"/>
        <v>46829</v>
      </c>
      <c r="N1542" s="5"/>
    </row>
    <row r="1543" spans="10:14" x14ac:dyDescent="0.2">
      <c r="J1543" s="80">
        <f t="shared" si="1521"/>
        <v>13</v>
      </c>
      <c r="K1543" s="81">
        <f t="shared" si="1522"/>
        <v>3602</v>
      </c>
      <c r="L1543" s="86">
        <f t="shared" ref="L1543:M1543" si="1573">L1542+1</f>
        <v>46825</v>
      </c>
      <c r="M1543" s="86">
        <f t="shared" si="1573"/>
        <v>46830</v>
      </c>
      <c r="N1543" s="5"/>
    </row>
    <row r="1544" spans="10:14" x14ac:dyDescent="0.2">
      <c r="J1544" s="80">
        <f t="shared" si="1521"/>
        <v>14</v>
      </c>
      <c r="K1544" s="81">
        <f t="shared" si="1522"/>
        <v>3345</v>
      </c>
      <c r="L1544" s="86">
        <f t="shared" ref="L1544:M1544" si="1574">L1543+1</f>
        <v>46826</v>
      </c>
      <c r="M1544" s="86">
        <f t="shared" si="1574"/>
        <v>46831</v>
      </c>
      <c r="N1544" s="5"/>
    </row>
    <row r="1545" spans="10:14" x14ac:dyDescent="0.2">
      <c r="J1545" s="80">
        <f t="shared" si="1521"/>
        <v>15</v>
      </c>
      <c r="K1545" s="81">
        <f t="shared" si="1522"/>
        <v>3122</v>
      </c>
      <c r="L1545" s="86">
        <f t="shared" ref="L1545:M1545" si="1575">L1544+1</f>
        <v>46827</v>
      </c>
      <c r="M1545" s="86">
        <f t="shared" si="1575"/>
        <v>46832</v>
      </c>
      <c r="N1545" s="5"/>
    </row>
    <row r="1546" spans="10:14" x14ac:dyDescent="0.2">
      <c r="J1546" s="80">
        <f t="shared" si="1521"/>
        <v>16</v>
      </c>
      <c r="K1546" s="81">
        <f t="shared" si="1522"/>
        <v>2927</v>
      </c>
      <c r="L1546" s="86">
        <f t="shared" ref="L1546:M1546" si="1576">L1545+1</f>
        <v>46828</v>
      </c>
      <c r="M1546" s="86">
        <f t="shared" si="1576"/>
        <v>46833</v>
      </c>
      <c r="N1546" s="5"/>
    </row>
    <row r="1547" spans="10:14" x14ac:dyDescent="0.2">
      <c r="J1547" s="80">
        <f t="shared" si="1521"/>
        <v>17</v>
      </c>
      <c r="K1547" s="81">
        <f t="shared" si="1522"/>
        <v>2755</v>
      </c>
      <c r="L1547" s="86">
        <f t="shared" ref="L1547:M1547" si="1577">L1546+1</f>
        <v>46829</v>
      </c>
      <c r="M1547" s="86">
        <f t="shared" si="1577"/>
        <v>46834</v>
      </c>
      <c r="N1547" s="5"/>
    </row>
    <row r="1548" spans="10:14" x14ac:dyDescent="0.2">
      <c r="J1548" s="80">
        <f t="shared" si="1521"/>
        <v>18</v>
      </c>
      <c r="K1548" s="81">
        <f t="shared" si="1522"/>
        <v>2602</v>
      </c>
      <c r="L1548" s="86">
        <f t="shared" ref="L1548:M1548" si="1578">L1547+1</f>
        <v>46830</v>
      </c>
      <c r="M1548" s="86">
        <f t="shared" si="1578"/>
        <v>46835</v>
      </c>
      <c r="N1548" s="5"/>
    </row>
    <row r="1549" spans="10:14" x14ac:dyDescent="0.2">
      <c r="J1549" s="80">
        <f t="shared" si="1521"/>
        <v>19</v>
      </c>
      <c r="K1549" s="81">
        <f t="shared" si="1522"/>
        <v>2465</v>
      </c>
      <c r="L1549" s="86">
        <f t="shared" ref="L1549:M1549" si="1579">L1548+1</f>
        <v>46831</v>
      </c>
      <c r="M1549" s="86">
        <f t="shared" si="1579"/>
        <v>46836</v>
      </c>
      <c r="N1549" s="5"/>
    </row>
    <row r="1550" spans="10:14" x14ac:dyDescent="0.2">
      <c r="J1550" s="80">
        <f t="shared" si="1521"/>
        <v>20</v>
      </c>
      <c r="K1550" s="81">
        <f t="shared" si="1522"/>
        <v>2342</v>
      </c>
      <c r="L1550" s="86">
        <f t="shared" ref="L1550:M1550" si="1580">L1549+1</f>
        <v>46832</v>
      </c>
      <c r="M1550" s="86">
        <f t="shared" si="1580"/>
        <v>46837</v>
      </c>
      <c r="N1550" s="5"/>
    </row>
    <row r="1551" spans="10:14" x14ac:dyDescent="0.2">
      <c r="J1551" s="80">
        <f t="shared" si="1521"/>
        <v>21</v>
      </c>
      <c r="K1551" s="81">
        <f t="shared" si="1522"/>
        <v>2230</v>
      </c>
      <c r="L1551" s="86">
        <f t="shared" ref="L1551:M1551" si="1581">L1550+1</f>
        <v>46833</v>
      </c>
      <c r="M1551" s="86">
        <f t="shared" si="1581"/>
        <v>46838</v>
      </c>
      <c r="N1551" s="5"/>
    </row>
    <row r="1552" spans="10:14" x14ac:dyDescent="0.2">
      <c r="J1552" s="80">
        <f t="shared" si="1521"/>
        <v>22</v>
      </c>
      <c r="K1552" s="81">
        <f t="shared" si="1522"/>
        <v>2129</v>
      </c>
      <c r="L1552" s="86">
        <f t="shared" ref="L1552:M1552" si="1582">L1551+1</f>
        <v>46834</v>
      </c>
      <c r="M1552" s="86">
        <f t="shared" si="1582"/>
        <v>46839</v>
      </c>
      <c r="N1552" s="5"/>
    </row>
    <row r="1553" spans="10:14" x14ac:dyDescent="0.2">
      <c r="J1553" s="80">
        <f t="shared" si="1521"/>
        <v>23</v>
      </c>
      <c r="K1553" s="81">
        <f t="shared" si="1522"/>
        <v>2036</v>
      </c>
      <c r="L1553" s="86">
        <f t="shared" ref="L1553:M1553" si="1583">L1552+1</f>
        <v>46835</v>
      </c>
      <c r="M1553" s="86">
        <f t="shared" si="1583"/>
        <v>46840</v>
      </c>
      <c r="N1553" s="5"/>
    </row>
    <row r="1554" spans="10:14" x14ac:dyDescent="0.2">
      <c r="J1554" s="80">
        <f t="shared" si="1521"/>
        <v>24</v>
      </c>
      <c r="K1554" s="81">
        <f t="shared" si="1522"/>
        <v>1952</v>
      </c>
      <c r="L1554" s="86">
        <f t="shared" ref="L1554:M1554" si="1584">L1553+1</f>
        <v>46836</v>
      </c>
      <c r="M1554" s="86">
        <f t="shared" si="1584"/>
        <v>46841</v>
      </c>
      <c r="N1554" s="5"/>
    </row>
    <row r="1555" spans="10:14" x14ac:dyDescent="0.2">
      <c r="J1555" s="80">
        <f t="shared" si="1521"/>
        <v>25</v>
      </c>
      <c r="K1555" s="81">
        <f t="shared" si="1522"/>
        <v>1873</v>
      </c>
      <c r="L1555" s="86">
        <f t="shared" ref="L1555:M1555" si="1585">L1554+1</f>
        <v>46837</v>
      </c>
      <c r="M1555" s="86">
        <f t="shared" si="1585"/>
        <v>46842</v>
      </c>
      <c r="N1555" s="5"/>
    </row>
    <row r="1556" spans="10:14" x14ac:dyDescent="0.2">
      <c r="J1556" s="80">
        <f t="shared" si="1521"/>
        <v>26</v>
      </c>
      <c r="K1556" s="81">
        <f t="shared" si="1522"/>
        <v>1801</v>
      </c>
      <c r="L1556" s="86">
        <f t="shared" ref="L1556:M1556" si="1586">L1555+1</f>
        <v>46838</v>
      </c>
      <c r="M1556" s="86">
        <f t="shared" si="1586"/>
        <v>46843</v>
      </c>
      <c r="N1556" s="5"/>
    </row>
    <row r="1557" spans="10:14" x14ac:dyDescent="0.2">
      <c r="J1557" s="80">
        <f t="shared" ref="J1557:J1620" si="1587">DAY(L1557)</f>
        <v>27</v>
      </c>
      <c r="K1557" s="81">
        <f t="shared" ref="K1557:K1620" si="1588">ROUND(L1557/J1557,0)</f>
        <v>1735</v>
      </c>
      <c r="L1557" s="86">
        <f t="shared" ref="L1557:M1557" si="1589">L1556+1</f>
        <v>46839</v>
      </c>
      <c r="M1557" s="86">
        <f t="shared" si="1589"/>
        <v>46844</v>
      </c>
      <c r="N1557" s="5"/>
    </row>
    <row r="1558" spans="10:14" x14ac:dyDescent="0.2">
      <c r="J1558" s="80">
        <f t="shared" si="1587"/>
        <v>28</v>
      </c>
      <c r="K1558" s="81">
        <f t="shared" si="1588"/>
        <v>1673</v>
      </c>
      <c r="L1558" s="86">
        <f t="shared" ref="L1558:M1558" si="1590">L1557+1</f>
        <v>46840</v>
      </c>
      <c r="M1558" s="86">
        <f t="shared" si="1590"/>
        <v>46845</v>
      </c>
      <c r="N1558" s="5"/>
    </row>
    <row r="1559" spans="10:14" x14ac:dyDescent="0.2">
      <c r="J1559" s="80">
        <f t="shared" si="1587"/>
        <v>29</v>
      </c>
      <c r="K1559" s="81">
        <f t="shared" si="1588"/>
        <v>1615</v>
      </c>
      <c r="L1559" s="86">
        <f t="shared" ref="L1559:M1559" si="1591">L1558+1</f>
        <v>46841</v>
      </c>
      <c r="M1559" s="86">
        <f t="shared" si="1591"/>
        <v>46846</v>
      </c>
      <c r="N1559" s="5"/>
    </row>
    <row r="1560" spans="10:14" x14ac:dyDescent="0.2">
      <c r="J1560" s="80">
        <f t="shared" si="1587"/>
        <v>30</v>
      </c>
      <c r="K1560" s="81">
        <f t="shared" si="1588"/>
        <v>1561</v>
      </c>
      <c r="L1560" s="86">
        <f t="shared" ref="L1560:M1560" si="1592">L1559+1</f>
        <v>46842</v>
      </c>
      <c r="M1560" s="86">
        <f t="shared" si="1592"/>
        <v>46847</v>
      </c>
      <c r="N1560" s="5"/>
    </row>
    <row r="1561" spans="10:14" x14ac:dyDescent="0.2">
      <c r="J1561" s="80">
        <f t="shared" si="1587"/>
        <v>31</v>
      </c>
      <c r="K1561" s="81">
        <f t="shared" si="1588"/>
        <v>1511</v>
      </c>
      <c r="L1561" s="86">
        <f t="shared" ref="L1561:M1561" si="1593">L1560+1</f>
        <v>46843</v>
      </c>
      <c r="M1561" s="86">
        <f t="shared" si="1593"/>
        <v>46848</v>
      </c>
      <c r="N1561" s="5"/>
    </row>
    <row r="1562" spans="10:14" x14ac:dyDescent="0.2">
      <c r="J1562" s="80">
        <f t="shared" si="1587"/>
        <v>1</v>
      </c>
      <c r="K1562" s="81">
        <f t="shared" si="1588"/>
        <v>46844</v>
      </c>
      <c r="L1562" s="86">
        <f t="shared" ref="L1562:M1562" si="1594">L1561+1</f>
        <v>46844</v>
      </c>
      <c r="M1562" s="86">
        <f t="shared" si="1594"/>
        <v>46849</v>
      </c>
      <c r="N1562" s="5"/>
    </row>
    <row r="1563" spans="10:14" x14ac:dyDescent="0.2">
      <c r="J1563" s="80">
        <f t="shared" si="1587"/>
        <v>2</v>
      </c>
      <c r="K1563" s="81">
        <f t="shared" si="1588"/>
        <v>23423</v>
      </c>
      <c r="L1563" s="86">
        <f t="shared" ref="L1563:M1563" si="1595">L1562+1</f>
        <v>46845</v>
      </c>
      <c r="M1563" s="86">
        <f t="shared" si="1595"/>
        <v>46850</v>
      </c>
      <c r="N1563" s="5"/>
    </row>
    <row r="1564" spans="10:14" x14ac:dyDescent="0.2">
      <c r="J1564" s="80">
        <f t="shared" si="1587"/>
        <v>3</v>
      </c>
      <c r="K1564" s="81">
        <f t="shared" si="1588"/>
        <v>15615</v>
      </c>
      <c r="L1564" s="86">
        <f t="shared" ref="L1564:M1564" si="1596">L1563+1</f>
        <v>46846</v>
      </c>
      <c r="M1564" s="86">
        <f t="shared" si="1596"/>
        <v>46851</v>
      </c>
      <c r="N1564" s="5"/>
    </row>
    <row r="1565" spans="10:14" x14ac:dyDescent="0.2">
      <c r="J1565" s="80">
        <f t="shared" si="1587"/>
        <v>4</v>
      </c>
      <c r="K1565" s="81">
        <f t="shared" si="1588"/>
        <v>11712</v>
      </c>
      <c r="L1565" s="86">
        <f t="shared" ref="L1565:M1565" si="1597">L1564+1</f>
        <v>46847</v>
      </c>
      <c r="M1565" s="86">
        <f t="shared" si="1597"/>
        <v>46852</v>
      </c>
      <c r="N1565" s="5"/>
    </row>
    <row r="1566" spans="10:14" x14ac:dyDescent="0.2">
      <c r="J1566" s="80">
        <f t="shared" si="1587"/>
        <v>5</v>
      </c>
      <c r="K1566" s="81">
        <f t="shared" si="1588"/>
        <v>9370</v>
      </c>
      <c r="L1566" s="86">
        <f t="shared" ref="L1566:M1566" si="1598">L1565+1</f>
        <v>46848</v>
      </c>
      <c r="M1566" s="86">
        <f t="shared" si="1598"/>
        <v>46853</v>
      </c>
      <c r="N1566" s="5"/>
    </row>
    <row r="1567" spans="10:14" x14ac:dyDescent="0.2">
      <c r="J1567" s="80">
        <f t="shared" si="1587"/>
        <v>6</v>
      </c>
      <c r="K1567" s="81">
        <f t="shared" si="1588"/>
        <v>7808</v>
      </c>
      <c r="L1567" s="86">
        <f t="shared" ref="L1567:M1567" si="1599">L1566+1</f>
        <v>46849</v>
      </c>
      <c r="M1567" s="86">
        <f t="shared" si="1599"/>
        <v>46854</v>
      </c>
      <c r="N1567" s="5"/>
    </row>
    <row r="1568" spans="10:14" x14ac:dyDescent="0.2">
      <c r="J1568" s="80">
        <f t="shared" si="1587"/>
        <v>7</v>
      </c>
      <c r="K1568" s="81">
        <f t="shared" si="1588"/>
        <v>6693</v>
      </c>
      <c r="L1568" s="86">
        <f t="shared" ref="L1568:M1568" si="1600">L1567+1</f>
        <v>46850</v>
      </c>
      <c r="M1568" s="86">
        <f t="shared" si="1600"/>
        <v>46855</v>
      </c>
      <c r="N1568" s="5"/>
    </row>
    <row r="1569" spans="10:14" x14ac:dyDescent="0.2">
      <c r="J1569" s="80">
        <f t="shared" si="1587"/>
        <v>8</v>
      </c>
      <c r="K1569" s="81">
        <f t="shared" si="1588"/>
        <v>5856</v>
      </c>
      <c r="L1569" s="86">
        <f t="shared" ref="L1569:M1569" si="1601">L1568+1</f>
        <v>46851</v>
      </c>
      <c r="M1569" s="86">
        <f t="shared" si="1601"/>
        <v>46856</v>
      </c>
      <c r="N1569" s="5"/>
    </row>
    <row r="1570" spans="10:14" x14ac:dyDescent="0.2">
      <c r="J1570" s="80">
        <f t="shared" si="1587"/>
        <v>9</v>
      </c>
      <c r="K1570" s="81">
        <f t="shared" si="1588"/>
        <v>5206</v>
      </c>
      <c r="L1570" s="86">
        <f t="shared" ref="L1570:M1570" si="1602">L1569+1</f>
        <v>46852</v>
      </c>
      <c r="M1570" s="86">
        <f t="shared" si="1602"/>
        <v>46857</v>
      </c>
      <c r="N1570" s="5"/>
    </row>
    <row r="1571" spans="10:14" x14ac:dyDescent="0.2">
      <c r="J1571" s="80">
        <f t="shared" si="1587"/>
        <v>10</v>
      </c>
      <c r="K1571" s="81">
        <f t="shared" si="1588"/>
        <v>4685</v>
      </c>
      <c r="L1571" s="86">
        <f t="shared" ref="L1571:M1571" si="1603">L1570+1</f>
        <v>46853</v>
      </c>
      <c r="M1571" s="86">
        <f t="shared" si="1603"/>
        <v>46858</v>
      </c>
      <c r="N1571" s="5"/>
    </row>
    <row r="1572" spans="10:14" x14ac:dyDescent="0.2">
      <c r="J1572" s="80">
        <f t="shared" si="1587"/>
        <v>11</v>
      </c>
      <c r="K1572" s="81">
        <f t="shared" si="1588"/>
        <v>4259</v>
      </c>
      <c r="L1572" s="86">
        <f t="shared" ref="L1572:M1572" si="1604">L1571+1</f>
        <v>46854</v>
      </c>
      <c r="M1572" s="86">
        <f t="shared" si="1604"/>
        <v>46859</v>
      </c>
      <c r="N1572" s="5"/>
    </row>
    <row r="1573" spans="10:14" x14ac:dyDescent="0.2">
      <c r="J1573" s="80">
        <f t="shared" si="1587"/>
        <v>12</v>
      </c>
      <c r="K1573" s="81">
        <f t="shared" si="1588"/>
        <v>3905</v>
      </c>
      <c r="L1573" s="86">
        <f t="shared" ref="L1573:M1573" si="1605">L1572+1</f>
        <v>46855</v>
      </c>
      <c r="M1573" s="86">
        <f t="shared" si="1605"/>
        <v>46860</v>
      </c>
      <c r="N1573" s="5"/>
    </row>
    <row r="1574" spans="10:14" x14ac:dyDescent="0.2">
      <c r="J1574" s="80">
        <f t="shared" si="1587"/>
        <v>13</v>
      </c>
      <c r="K1574" s="81">
        <f t="shared" si="1588"/>
        <v>3604</v>
      </c>
      <c r="L1574" s="86">
        <f t="shared" ref="L1574:M1574" si="1606">L1573+1</f>
        <v>46856</v>
      </c>
      <c r="M1574" s="86">
        <f t="shared" si="1606"/>
        <v>46861</v>
      </c>
      <c r="N1574" s="5"/>
    </row>
    <row r="1575" spans="10:14" x14ac:dyDescent="0.2">
      <c r="J1575" s="80">
        <f t="shared" si="1587"/>
        <v>14</v>
      </c>
      <c r="K1575" s="81">
        <f t="shared" si="1588"/>
        <v>3347</v>
      </c>
      <c r="L1575" s="86">
        <f t="shared" ref="L1575:M1575" si="1607">L1574+1</f>
        <v>46857</v>
      </c>
      <c r="M1575" s="86">
        <f t="shared" si="1607"/>
        <v>46862</v>
      </c>
      <c r="N1575" s="5"/>
    </row>
    <row r="1576" spans="10:14" x14ac:dyDescent="0.2">
      <c r="J1576" s="80">
        <f t="shared" si="1587"/>
        <v>15</v>
      </c>
      <c r="K1576" s="81">
        <f t="shared" si="1588"/>
        <v>3124</v>
      </c>
      <c r="L1576" s="86">
        <f t="shared" ref="L1576:M1576" si="1608">L1575+1</f>
        <v>46858</v>
      </c>
      <c r="M1576" s="86">
        <f t="shared" si="1608"/>
        <v>46863</v>
      </c>
      <c r="N1576" s="5"/>
    </row>
    <row r="1577" spans="10:14" x14ac:dyDescent="0.2">
      <c r="J1577" s="80">
        <f t="shared" si="1587"/>
        <v>16</v>
      </c>
      <c r="K1577" s="81">
        <f t="shared" si="1588"/>
        <v>2929</v>
      </c>
      <c r="L1577" s="86">
        <f t="shared" ref="L1577:M1577" si="1609">L1576+1</f>
        <v>46859</v>
      </c>
      <c r="M1577" s="86">
        <f t="shared" si="1609"/>
        <v>46864</v>
      </c>
      <c r="N1577" s="5"/>
    </row>
    <row r="1578" spans="10:14" x14ac:dyDescent="0.2">
      <c r="J1578" s="80">
        <f t="shared" si="1587"/>
        <v>17</v>
      </c>
      <c r="K1578" s="81">
        <f t="shared" si="1588"/>
        <v>2756</v>
      </c>
      <c r="L1578" s="86">
        <f t="shared" ref="L1578:M1578" si="1610">L1577+1</f>
        <v>46860</v>
      </c>
      <c r="M1578" s="86">
        <f t="shared" si="1610"/>
        <v>46865</v>
      </c>
      <c r="N1578" s="5"/>
    </row>
    <row r="1579" spans="10:14" x14ac:dyDescent="0.2">
      <c r="J1579" s="80">
        <f t="shared" si="1587"/>
        <v>18</v>
      </c>
      <c r="K1579" s="81">
        <f t="shared" si="1588"/>
        <v>2603</v>
      </c>
      <c r="L1579" s="86">
        <f t="shared" ref="L1579:M1579" si="1611">L1578+1</f>
        <v>46861</v>
      </c>
      <c r="M1579" s="86">
        <f t="shared" si="1611"/>
        <v>46866</v>
      </c>
      <c r="N1579" s="5"/>
    </row>
    <row r="1580" spans="10:14" x14ac:dyDescent="0.2">
      <c r="J1580" s="80">
        <f t="shared" si="1587"/>
        <v>19</v>
      </c>
      <c r="K1580" s="81">
        <f t="shared" si="1588"/>
        <v>2466</v>
      </c>
      <c r="L1580" s="86">
        <f t="shared" ref="L1580:M1580" si="1612">L1579+1</f>
        <v>46862</v>
      </c>
      <c r="M1580" s="86">
        <f t="shared" si="1612"/>
        <v>46867</v>
      </c>
      <c r="N1580" s="5"/>
    </row>
    <row r="1581" spans="10:14" x14ac:dyDescent="0.2">
      <c r="J1581" s="80">
        <f t="shared" si="1587"/>
        <v>20</v>
      </c>
      <c r="K1581" s="81">
        <f t="shared" si="1588"/>
        <v>2343</v>
      </c>
      <c r="L1581" s="86">
        <f t="shared" ref="L1581:M1581" si="1613">L1580+1</f>
        <v>46863</v>
      </c>
      <c r="M1581" s="86">
        <f t="shared" si="1613"/>
        <v>46868</v>
      </c>
      <c r="N1581" s="5"/>
    </row>
    <row r="1582" spans="10:14" x14ac:dyDescent="0.2">
      <c r="J1582" s="80">
        <f t="shared" si="1587"/>
        <v>21</v>
      </c>
      <c r="K1582" s="81">
        <f t="shared" si="1588"/>
        <v>2232</v>
      </c>
      <c r="L1582" s="86">
        <f t="shared" ref="L1582:M1582" si="1614">L1581+1</f>
        <v>46864</v>
      </c>
      <c r="M1582" s="86">
        <f t="shared" si="1614"/>
        <v>46869</v>
      </c>
      <c r="N1582" s="5"/>
    </row>
    <row r="1583" spans="10:14" x14ac:dyDescent="0.2">
      <c r="J1583" s="80">
        <f t="shared" si="1587"/>
        <v>22</v>
      </c>
      <c r="K1583" s="81">
        <f t="shared" si="1588"/>
        <v>2130</v>
      </c>
      <c r="L1583" s="86">
        <f t="shared" ref="L1583:M1583" si="1615">L1582+1</f>
        <v>46865</v>
      </c>
      <c r="M1583" s="86">
        <f t="shared" si="1615"/>
        <v>46870</v>
      </c>
      <c r="N1583" s="5"/>
    </row>
    <row r="1584" spans="10:14" x14ac:dyDescent="0.2">
      <c r="J1584" s="80">
        <f t="shared" si="1587"/>
        <v>23</v>
      </c>
      <c r="K1584" s="81">
        <f t="shared" si="1588"/>
        <v>2038</v>
      </c>
      <c r="L1584" s="86">
        <f t="shared" ref="L1584:M1584" si="1616">L1583+1</f>
        <v>46866</v>
      </c>
      <c r="M1584" s="86">
        <f t="shared" si="1616"/>
        <v>46871</v>
      </c>
      <c r="N1584" s="5"/>
    </row>
    <row r="1585" spans="10:14" x14ac:dyDescent="0.2">
      <c r="J1585" s="80">
        <f t="shared" si="1587"/>
        <v>24</v>
      </c>
      <c r="K1585" s="81">
        <f t="shared" si="1588"/>
        <v>1953</v>
      </c>
      <c r="L1585" s="86">
        <f t="shared" ref="L1585:M1585" si="1617">L1584+1</f>
        <v>46867</v>
      </c>
      <c r="M1585" s="86">
        <f t="shared" si="1617"/>
        <v>46872</v>
      </c>
      <c r="N1585" s="5"/>
    </row>
    <row r="1586" spans="10:14" x14ac:dyDescent="0.2">
      <c r="J1586" s="80">
        <f t="shared" si="1587"/>
        <v>25</v>
      </c>
      <c r="K1586" s="81">
        <f t="shared" si="1588"/>
        <v>1875</v>
      </c>
      <c r="L1586" s="86">
        <f t="shared" ref="L1586:M1586" si="1618">L1585+1</f>
        <v>46868</v>
      </c>
      <c r="M1586" s="86">
        <f t="shared" si="1618"/>
        <v>46873</v>
      </c>
      <c r="N1586" s="5"/>
    </row>
    <row r="1587" spans="10:14" x14ac:dyDescent="0.2">
      <c r="J1587" s="80">
        <f t="shared" si="1587"/>
        <v>26</v>
      </c>
      <c r="K1587" s="81">
        <f t="shared" si="1588"/>
        <v>1803</v>
      </c>
      <c r="L1587" s="86">
        <f t="shared" ref="L1587:M1587" si="1619">L1586+1</f>
        <v>46869</v>
      </c>
      <c r="M1587" s="86">
        <f t="shared" si="1619"/>
        <v>46874</v>
      </c>
      <c r="N1587" s="5"/>
    </row>
    <row r="1588" spans="10:14" x14ac:dyDescent="0.2">
      <c r="J1588" s="80">
        <f t="shared" si="1587"/>
        <v>27</v>
      </c>
      <c r="K1588" s="81">
        <f t="shared" si="1588"/>
        <v>1736</v>
      </c>
      <c r="L1588" s="86">
        <f t="shared" ref="L1588:M1588" si="1620">L1587+1</f>
        <v>46870</v>
      </c>
      <c r="M1588" s="86">
        <f t="shared" si="1620"/>
        <v>46875</v>
      </c>
      <c r="N1588" s="5"/>
    </row>
    <row r="1589" spans="10:14" x14ac:dyDescent="0.2">
      <c r="J1589" s="80">
        <f t="shared" si="1587"/>
        <v>28</v>
      </c>
      <c r="K1589" s="81">
        <f t="shared" si="1588"/>
        <v>1674</v>
      </c>
      <c r="L1589" s="86">
        <f t="shared" ref="L1589:M1589" si="1621">L1588+1</f>
        <v>46871</v>
      </c>
      <c r="M1589" s="86">
        <f t="shared" si="1621"/>
        <v>46876</v>
      </c>
      <c r="N1589" s="5"/>
    </row>
    <row r="1590" spans="10:14" x14ac:dyDescent="0.2">
      <c r="J1590" s="80">
        <f t="shared" si="1587"/>
        <v>29</v>
      </c>
      <c r="K1590" s="81">
        <f t="shared" si="1588"/>
        <v>1616</v>
      </c>
      <c r="L1590" s="86">
        <f t="shared" ref="L1590:M1590" si="1622">L1589+1</f>
        <v>46872</v>
      </c>
      <c r="M1590" s="86">
        <f t="shared" si="1622"/>
        <v>46877</v>
      </c>
      <c r="N1590" s="5"/>
    </row>
    <row r="1591" spans="10:14" x14ac:dyDescent="0.2">
      <c r="J1591" s="80">
        <f t="shared" si="1587"/>
        <v>30</v>
      </c>
      <c r="K1591" s="81">
        <f t="shared" si="1588"/>
        <v>1562</v>
      </c>
      <c r="L1591" s="86">
        <f t="shared" ref="L1591:M1591" si="1623">L1590+1</f>
        <v>46873</v>
      </c>
      <c r="M1591" s="86">
        <f t="shared" si="1623"/>
        <v>46878</v>
      </c>
      <c r="N1591" s="5"/>
    </row>
    <row r="1592" spans="10:14" x14ac:dyDescent="0.2">
      <c r="J1592" s="80">
        <f t="shared" si="1587"/>
        <v>1</v>
      </c>
      <c r="K1592" s="81">
        <f t="shared" si="1588"/>
        <v>46874</v>
      </c>
      <c r="L1592" s="86">
        <f t="shared" ref="L1592:M1592" si="1624">L1591+1</f>
        <v>46874</v>
      </c>
      <c r="M1592" s="86">
        <f t="shared" si="1624"/>
        <v>46879</v>
      </c>
      <c r="N1592" s="5"/>
    </row>
    <row r="1593" spans="10:14" x14ac:dyDescent="0.2">
      <c r="J1593" s="80">
        <f t="shared" si="1587"/>
        <v>2</v>
      </c>
      <c r="K1593" s="81">
        <f t="shared" si="1588"/>
        <v>23438</v>
      </c>
      <c r="L1593" s="86">
        <f t="shared" ref="L1593:M1593" si="1625">L1592+1</f>
        <v>46875</v>
      </c>
      <c r="M1593" s="86">
        <f t="shared" si="1625"/>
        <v>46880</v>
      </c>
      <c r="N1593" s="5"/>
    </row>
    <row r="1594" spans="10:14" x14ac:dyDescent="0.2">
      <c r="J1594" s="80">
        <f t="shared" si="1587"/>
        <v>3</v>
      </c>
      <c r="K1594" s="81">
        <f t="shared" si="1588"/>
        <v>15625</v>
      </c>
      <c r="L1594" s="86">
        <f t="shared" ref="L1594:M1594" si="1626">L1593+1</f>
        <v>46876</v>
      </c>
      <c r="M1594" s="86">
        <f t="shared" si="1626"/>
        <v>46881</v>
      </c>
      <c r="N1594" s="5"/>
    </row>
    <row r="1595" spans="10:14" x14ac:dyDescent="0.2">
      <c r="J1595" s="80">
        <f t="shared" si="1587"/>
        <v>4</v>
      </c>
      <c r="K1595" s="81">
        <f t="shared" si="1588"/>
        <v>11719</v>
      </c>
      <c r="L1595" s="86">
        <f t="shared" ref="L1595:M1595" si="1627">L1594+1</f>
        <v>46877</v>
      </c>
      <c r="M1595" s="86">
        <f t="shared" si="1627"/>
        <v>46882</v>
      </c>
      <c r="N1595" s="5"/>
    </row>
    <row r="1596" spans="10:14" x14ac:dyDescent="0.2">
      <c r="J1596" s="80">
        <f t="shared" si="1587"/>
        <v>5</v>
      </c>
      <c r="K1596" s="81">
        <f t="shared" si="1588"/>
        <v>9376</v>
      </c>
      <c r="L1596" s="86">
        <f t="shared" ref="L1596:M1596" si="1628">L1595+1</f>
        <v>46878</v>
      </c>
      <c r="M1596" s="86">
        <f t="shared" si="1628"/>
        <v>46883</v>
      </c>
      <c r="N1596" s="5"/>
    </row>
    <row r="1597" spans="10:14" x14ac:dyDescent="0.2">
      <c r="J1597" s="80">
        <f t="shared" si="1587"/>
        <v>6</v>
      </c>
      <c r="K1597" s="81">
        <f t="shared" si="1588"/>
        <v>7813</v>
      </c>
      <c r="L1597" s="86">
        <f t="shared" ref="L1597:M1597" si="1629">L1596+1</f>
        <v>46879</v>
      </c>
      <c r="M1597" s="86">
        <f t="shared" si="1629"/>
        <v>46884</v>
      </c>
      <c r="N1597" s="5"/>
    </row>
    <row r="1598" spans="10:14" x14ac:dyDescent="0.2">
      <c r="J1598" s="80">
        <f t="shared" si="1587"/>
        <v>7</v>
      </c>
      <c r="K1598" s="81">
        <f t="shared" si="1588"/>
        <v>6697</v>
      </c>
      <c r="L1598" s="86">
        <f t="shared" ref="L1598:M1598" si="1630">L1597+1</f>
        <v>46880</v>
      </c>
      <c r="M1598" s="86">
        <f t="shared" si="1630"/>
        <v>46885</v>
      </c>
      <c r="N1598" s="5"/>
    </row>
    <row r="1599" spans="10:14" x14ac:dyDescent="0.2">
      <c r="J1599" s="80">
        <f t="shared" si="1587"/>
        <v>8</v>
      </c>
      <c r="K1599" s="81">
        <f t="shared" si="1588"/>
        <v>5860</v>
      </c>
      <c r="L1599" s="86">
        <f t="shared" ref="L1599:M1599" si="1631">L1598+1</f>
        <v>46881</v>
      </c>
      <c r="M1599" s="86">
        <f t="shared" si="1631"/>
        <v>46886</v>
      </c>
      <c r="N1599" s="5"/>
    </row>
    <row r="1600" spans="10:14" x14ac:dyDescent="0.2">
      <c r="J1600" s="80">
        <f t="shared" si="1587"/>
        <v>9</v>
      </c>
      <c r="K1600" s="81">
        <f t="shared" si="1588"/>
        <v>5209</v>
      </c>
      <c r="L1600" s="86">
        <f t="shared" ref="L1600:M1600" si="1632">L1599+1</f>
        <v>46882</v>
      </c>
      <c r="M1600" s="86">
        <f t="shared" si="1632"/>
        <v>46887</v>
      </c>
      <c r="N1600" s="5"/>
    </row>
    <row r="1601" spans="10:14" x14ac:dyDescent="0.2">
      <c r="J1601" s="80">
        <f t="shared" si="1587"/>
        <v>10</v>
      </c>
      <c r="K1601" s="81">
        <f t="shared" si="1588"/>
        <v>4688</v>
      </c>
      <c r="L1601" s="86">
        <f t="shared" ref="L1601:M1601" si="1633">L1600+1</f>
        <v>46883</v>
      </c>
      <c r="M1601" s="86">
        <f t="shared" si="1633"/>
        <v>46888</v>
      </c>
      <c r="N1601" s="5"/>
    </row>
    <row r="1602" spans="10:14" x14ac:dyDescent="0.2">
      <c r="J1602" s="80">
        <f t="shared" si="1587"/>
        <v>11</v>
      </c>
      <c r="K1602" s="81">
        <f t="shared" si="1588"/>
        <v>4262</v>
      </c>
      <c r="L1602" s="86">
        <f t="shared" ref="L1602:M1602" si="1634">L1601+1</f>
        <v>46884</v>
      </c>
      <c r="M1602" s="86">
        <f t="shared" si="1634"/>
        <v>46889</v>
      </c>
      <c r="N1602" s="5"/>
    </row>
    <row r="1603" spans="10:14" x14ac:dyDescent="0.2">
      <c r="J1603" s="80">
        <f t="shared" si="1587"/>
        <v>12</v>
      </c>
      <c r="K1603" s="81">
        <f t="shared" si="1588"/>
        <v>3907</v>
      </c>
      <c r="L1603" s="86">
        <f t="shared" ref="L1603:M1603" si="1635">L1602+1</f>
        <v>46885</v>
      </c>
      <c r="M1603" s="86">
        <f t="shared" si="1635"/>
        <v>46890</v>
      </c>
      <c r="N1603" s="5"/>
    </row>
    <row r="1604" spans="10:14" x14ac:dyDescent="0.2">
      <c r="J1604" s="80">
        <f t="shared" si="1587"/>
        <v>13</v>
      </c>
      <c r="K1604" s="81">
        <f t="shared" si="1588"/>
        <v>3607</v>
      </c>
      <c r="L1604" s="86">
        <f t="shared" ref="L1604:M1604" si="1636">L1603+1</f>
        <v>46886</v>
      </c>
      <c r="M1604" s="86">
        <f t="shared" si="1636"/>
        <v>46891</v>
      </c>
      <c r="N1604" s="5"/>
    </row>
    <row r="1605" spans="10:14" x14ac:dyDescent="0.2">
      <c r="J1605" s="80">
        <f t="shared" si="1587"/>
        <v>14</v>
      </c>
      <c r="K1605" s="81">
        <f t="shared" si="1588"/>
        <v>3349</v>
      </c>
      <c r="L1605" s="86">
        <f t="shared" ref="L1605:M1605" si="1637">L1604+1</f>
        <v>46887</v>
      </c>
      <c r="M1605" s="86">
        <f t="shared" si="1637"/>
        <v>46892</v>
      </c>
      <c r="N1605" s="5"/>
    </row>
    <row r="1606" spans="10:14" x14ac:dyDescent="0.2">
      <c r="J1606" s="80">
        <f t="shared" si="1587"/>
        <v>15</v>
      </c>
      <c r="K1606" s="81">
        <f t="shared" si="1588"/>
        <v>3126</v>
      </c>
      <c r="L1606" s="86">
        <f t="shared" ref="L1606:M1606" si="1638">L1605+1</f>
        <v>46888</v>
      </c>
      <c r="M1606" s="86">
        <f t="shared" si="1638"/>
        <v>46893</v>
      </c>
      <c r="N1606" s="5"/>
    </row>
    <row r="1607" spans="10:14" x14ac:dyDescent="0.2">
      <c r="J1607" s="80">
        <f t="shared" si="1587"/>
        <v>16</v>
      </c>
      <c r="K1607" s="81">
        <f t="shared" si="1588"/>
        <v>2931</v>
      </c>
      <c r="L1607" s="86">
        <f t="shared" ref="L1607:M1607" si="1639">L1606+1</f>
        <v>46889</v>
      </c>
      <c r="M1607" s="86">
        <f t="shared" si="1639"/>
        <v>46894</v>
      </c>
      <c r="N1607" s="5"/>
    </row>
    <row r="1608" spans="10:14" x14ac:dyDescent="0.2">
      <c r="J1608" s="80">
        <f t="shared" si="1587"/>
        <v>17</v>
      </c>
      <c r="K1608" s="81">
        <f t="shared" si="1588"/>
        <v>2758</v>
      </c>
      <c r="L1608" s="86">
        <f t="shared" ref="L1608:M1608" si="1640">L1607+1</f>
        <v>46890</v>
      </c>
      <c r="M1608" s="86">
        <f t="shared" si="1640"/>
        <v>46895</v>
      </c>
      <c r="N1608" s="5"/>
    </row>
    <row r="1609" spans="10:14" x14ac:dyDescent="0.2">
      <c r="J1609" s="80">
        <f t="shared" si="1587"/>
        <v>18</v>
      </c>
      <c r="K1609" s="81">
        <f t="shared" si="1588"/>
        <v>2605</v>
      </c>
      <c r="L1609" s="86">
        <f t="shared" ref="L1609:M1609" si="1641">L1608+1</f>
        <v>46891</v>
      </c>
      <c r="M1609" s="86">
        <f t="shared" si="1641"/>
        <v>46896</v>
      </c>
      <c r="N1609" s="5"/>
    </row>
    <row r="1610" spans="10:14" x14ac:dyDescent="0.2">
      <c r="J1610" s="80">
        <f t="shared" si="1587"/>
        <v>19</v>
      </c>
      <c r="K1610" s="81">
        <f t="shared" si="1588"/>
        <v>2468</v>
      </c>
      <c r="L1610" s="86">
        <f t="shared" ref="L1610:M1610" si="1642">L1609+1</f>
        <v>46892</v>
      </c>
      <c r="M1610" s="86">
        <f t="shared" si="1642"/>
        <v>46897</v>
      </c>
      <c r="N1610" s="5"/>
    </row>
    <row r="1611" spans="10:14" x14ac:dyDescent="0.2">
      <c r="J1611" s="80">
        <f t="shared" si="1587"/>
        <v>20</v>
      </c>
      <c r="K1611" s="81">
        <f t="shared" si="1588"/>
        <v>2345</v>
      </c>
      <c r="L1611" s="86">
        <f t="shared" ref="L1611:M1611" si="1643">L1610+1</f>
        <v>46893</v>
      </c>
      <c r="M1611" s="86">
        <f t="shared" si="1643"/>
        <v>46898</v>
      </c>
      <c r="N1611" s="5"/>
    </row>
    <row r="1612" spans="10:14" x14ac:dyDescent="0.2">
      <c r="J1612" s="80">
        <f t="shared" si="1587"/>
        <v>21</v>
      </c>
      <c r="K1612" s="81">
        <f t="shared" si="1588"/>
        <v>2233</v>
      </c>
      <c r="L1612" s="86">
        <f t="shared" ref="L1612:M1612" si="1644">L1611+1</f>
        <v>46894</v>
      </c>
      <c r="M1612" s="86">
        <f t="shared" si="1644"/>
        <v>46899</v>
      </c>
      <c r="N1612" s="5"/>
    </row>
    <row r="1613" spans="10:14" x14ac:dyDescent="0.2">
      <c r="J1613" s="80">
        <f t="shared" si="1587"/>
        <v>22</v>
      </c>
      <c r="K1613" s="81">
        <f t="shared" si="1588"/>
        <v>2132</v>
      </c>
      <c r="L1613" s="86">
        <f t="shared" ref="L1613:M1613" si="1645">L1612+1</f>
        <v>46895</v>
      </c>
      <c r="M1613" s="86">
        <f t="shared" si="1645"/>
        <v>46900</v>
      </c>
      <c r="N1613" s="5"/>
    </row>
    <row r="1614" spans="10:14" x14ac:dyDescent="0.2">
      <c r="J1614" s="80">
        <f t="shared" si="1587"/>
        <v>23</v>
      </c>
      <c r="K1614" s="81">
        <f t="shared" si="1588"/>
        <v>2039</v>
      </c>
      <c r="L1614" s="86">
        <f t="shared" ref="L1614:M1614" si="1646">L1613+1</f>
        <v>46896</v>
      </c>
      <c r="M1614" s="86">
        <f t="shared" si="1646"/>
        <v>46901</v>
      </c>
      <c r="N1614" s="5"/>
    </row>
    <row r="1615" spans="10:14" x14ac:dyDescent="0.2">
      <c r="J1615" s="80">
        <f t="shared" si="1587"/>
        <v>24</v>
      </c>
      <c r="K1615" s="81">
        <f t="shared" si="1588"/>
        <v>1954</v>
      </c>
      <c r="L1615" s="86">
        <f t="shared" ref="L1615:M1615" si="1647">L1614+1</f>
        <v>46897</v>
      </c>
      <c r="M1615" s="86">
        <f t="shared" si="1647"/>
        <v>46902</v>
      </c>
      <c r="N1615" s="5"/>
    </row>
    <row r="1616" spans="10:14" x14ac:dyDescent="0.2">
      <c r="J1616" s="80">
        <f t="shared" si="1587"/>
        <v>25</v>
      </c>
      <c r="K1616" s="81">
        <f t="shared" si="1588"/>
        <v>1876</v>
      </c>
      <c r="L1616" s="86">
        <f t="shared" ref="L1616:M1616" si="1648">L1615+1</f>
        <v>46898</v>
      </c>
      <c r="M1616" s="86">
        <f t="shared" si="1648"/>
        <v>46903</v>
      </c>
      <c r="N1616" s="5"/>
    </row>
    <row r="1617" spans="10:14" x14ac:dyDescent="0.2">
      <c r="J1617" s="80">
        <f t="shared" si="1587"/>
        <v>26</v>
      </c>
      <c r="K1617" s="81">
        <f t="shared" si="1588"/>
        <v>1804</v>
      </c>
      <c r="L1617" s="86">
        <f t="shared" ref="L1617:M1617" si="1649">L1616+1</f>
        <v>46899</v>
      </c>
      <c r="M1617" s="86">
        <f t="shared" si="1649"/>
        <v>46904</v>
      </c>
      <c r="N1617" s="5"/>
    </row>
    <row r="1618" spans="10:14" x14ac:dyDescent="0.2">
      <c r="J1618" s="80">
        <f t="shared" si="1587"/>
        <v>27</v>
      </c>
      <c r="K1618" s="81">
        <f t="shared" si="1588"/>
        <v>1737</v>
      </c>
      <c r="L1618" s="86">
        <f t="shared" ref="L1618:M1618" si="1650">L1617+1</f>
        <v>46900</v>
      </c>
      <c r="M1618" s="86">
        <f t="shared" si="1650"/>
        <v>46905</v>
      </c>
      <c r="N1618" s="5"/>
    </row>
    <row r="1619" spans="10:14" x14ac:dyDescent="0.2">
      <c r="J1619" s="80">
        <f t="shared" si="1587"/>
        <v>28</v>
      </c>
      <c r="K1619" s="81">
        <f t="shared" si="1588"/>
        <v>1675</v>
      </c>
      <c r="L1619" s="86">
        <f t="shared" ref="L1619:M1619" si="1651">L1618+1</f>
        <v>46901</v>
      </c>
      <c r="M1619" s="86">
        <f t="shared" si="1651"/>
        <v>46906</v>
      </c>
      <c r="N1619" s="5"/>
    </row>
    <row r="1620" spans="10:14" x14ac:dyDescent="0.2">
      <c r="J1620" s="80">
        <f t="shared" si="1587"/>
        <v>29</v>
      </c>
      <c r="K1620" s="81">
        <f t="shared" si="1588"/>
        <v>1617</v>
      </c>
      <c r="L1620" s="86">
        <f t="shared" ref="L1620:M1620" si="1652">L1619+1</f>
        <v>46902</v>
      </c>
      <c r="M1620" s="86">
        <f t="shared" si="1652"/>
        <v>46907</v>
      </c>
      <c r="N1620" s="5"/>
    </row>
    <row r="1621" spans="10:14" x14ac:dyDescent="0.2">
      <c r="J1621" s="80">
        <f t="shared" ref="J1621:J1684" si="1653">DAY(L1621)</f>
        <v>30</v>
      </c>
      <c r="K1621" s="81">
        <f t="shared" ref="K1621:K1684" si="1654">ROUND(L1621/J1621,0)</f>
        <v>1563</v>
      </c>
      <c r="L1621" s="86">
        <f t="shared" ref="L1621:M1621" si="1655">L1620+1</f>
        <v>46903</v>
      </c>
      <c r="M1621" s="86">
        <f t="shared" si="1655"/>
        <v>46908</v>
      </c>
      <c r="N1621" s="5"/>
    </row>
    <row r="1622" spans="10:14" x14ac:dyDescent="0.2">
      <c r="J1622" s="80">
        <f t="shared" si="1653"/>
        <v>31</v>
      </c>
      <c r="K1622" s="81">
        <f t="shared" si="1654"/>
        <v>1513</v>
      </c>
      <c r="L1622" s="86">
        <f t="shared" ref="L1622:M1622" si="1656">L1621+1</f>
        <v>46904</v>
      </c>
      <c r="M1622" s="86">
        <f t="shared" si="1656"/>
        <v>46909</v>
      </c>
      <c r="N1622" s="5"/>
    </row>
    <row r="1623" spans="10:14" x14ac:dyDescent="0.2">
      <c r="J1623" s="80">
        <f t="shared" si="1653"/>
        <v>1</v>
      </c>
      <c r="K1623" s="81">
        <f t="shared" si="1654"/>
        <v>46905</v>
      </c>
      <c r="L1623" s="86">
        <f t="shared" ref="L1623:M1623" si="1657">L1622+1</f>
        <v>46905</v>
      </c>
      <c r="M1623" s="86">
        <f t="shared" si="1657"/>
        <v>46910</v>
      </c>
      <c r="N1623" s="5"/>
    </row>
    <row r="1624" spans="10:14" x14ac:dyDescent="0.2">
      <c r="J1624" s="80">
        <f t="shared" si="1653"/>
        <v>2</v>
      </c>
      <c r="K1624" s="81">
        <f t="shared" si="1654"/>
        <v>23453</v>
      </c>
      <c r="L1624" s="86">
        <f t="shared" ref="L1624:M1624" si="1658">L1623+1</f>
        <v>46906</v>
      </c>
      <c r="M1624" s="86">
        <f t="shared" si="1658"/>
        <v>46911</v>
      </c>
      <c r="N1624" s="5"/>
    </row>
    <row r="1625" spans="10:14" x14ac:dyDescent="0.2">
      <c r="J1625" s="80">
        <f t="shared" si="1653"/>
        <v>3</v>
      </c>
      <c r="K1625" s="81">
        <f t="shared" si="1654"/>
        <v>15636</v>
      </c>
      <c r="L1625" s="86">
        <f t="shared" ref="L1625:M1625" si="1659">L1624+1</f>
        <v>46907</v>
      </c>
      <c r="M1625" s="86">
        <f t="shared" si="1659"/>
        <v>46912</v>
      </c>
      <c r="N1625" s="5"/>
    </row>
    <row r="1626" spans="10:14" x14ac:dyDescent="0.2">
      <c r="J1626" s="80">
        <f t="shared" si="1653"/>
        <v>4</v>
      </c>
      <c r="K1626" s="81">
        <f t="shared" si="1654"/>
        <v>11727</v>
      </c>
      <c r="L1626" s="86">
        <f t="shared" ref="L1626:M1626" si="1660">L1625+1</f>
        <v>46908</v>
      </c>
      <c r="M1626" s="86">
        <f t="shared" si="1660"/>
        <v>46913</v>
      </c>
      <c r="N1626" s="5"/>
    </row>
    <row r="1627" spans="10:14" x14ac:dyDescent="0.2">
      <c r="J1627" s="80">
        <f t="shared" si="1653"/>
        <v>5</v>
      </c>
      <c r="K1627" s="81">
        <f t="shared" si="1654"/>
        <v>9382</v>
      </c>
      <c r="L1627" s="86">
        <f t="shared" ref="L1627:M1627" si="1661">L1626+1</f>
        <v>46909</v>
      </c>
      <c r="M1627" s="86">
        <f t="shared" si="1661"/>
        <v>46914</v>
      </c>
      <c r="N1627" s="5"/>
    </row>
    <row r="1628" spans="10:14" x14ac:dyDescent="0.2">
      <c r="J1628" s="80">
        <f t="shared" si="1653"/>
        <v>6</v>
      </c>
      <c r="K1628" s="81">
        <f t="shared" si="1654"/>
        <v>7818</v>
      </c>
      <c r="L1628" s="86">
        <f t="shared" ref="L1628:M1628" si="1662">L1627+1</f>
        <v>46910</v>
      </c>
      <c r="M1628" s="86">
        <f t="shared" si="1662"/>
        <v>46915</v>
      </c>
      <c r="N1628" s="5"/>
    </row>
    <row r="1629" spans="10:14" x14ac:dyDescent="0.2">
      <c r="J1629" s="80">
        <f t="shared" si="1653"/>
        <v>7</v>
      </c>
      <c r="K1629" s="81">
        <f t="shared" si="1654"/>
        <v>6702</v>
      </c>
      <c r="L1629" s="86">
        <f t="shared" ref="L1629:M1629" si="1663">L1628+1</f>
        <v>46911</v>
      </c>
      <c r="M1629" s="86">
        <f t="shared" si="1663"/>
        <v>46916</v>
      </c>
      <c r="N1629" s="5"/>
    </row>
    <row r="1630" spans="10:14" x14ac:dyDescent="0.2">
      <c r="J1630" s="80">
        <f t="shared" si="1653"/>
        <v>8</v>
      </c>
      <c r="K1630" s="81">
        <f t="shared" si="1654"/>
        <v>5864</v>
      </c>
      <c r="L1630" s="86">
        <f t="shared" ref="L1630:M1630" si="1664">L1629+1</f>
        <v>46912</v>
      </c>
      <c r="M1630" s="86">
        <f t="shared" si="1664"/>
        <v>46917</v>
      </c>
      <c r="N1630" s="5"/>
    </row>
    <row r="1631" spans="10:14" x14ac:dyDescent="0.2">
      <c r="J1631" s="80">
        <f t="shared" si="1653"/>
        <v>9</v>
      </c>
      <c r="K1631" s="81">
        <f t="shared" si="1654"/>
        <v>5213</v>
      </c>
      <c r="L1631" s="86">
        <f t="shared" ref="L1631:M1631" si="1665">L1630+1</f>
        <v>46913</v>
      </c>
      <c r="M1631" s="86">
        <f t="shared" si="1665"/>
        <v>46918</v>
      </c>
      <c r="N1631" s="5"/>
    </row>
    <row r="1632" spans="10:14" x14ac:dyDescent="0.2">
      <c r="J1632" s="80">
        <f t="shared" si="1653"/>
        <v>10</v>
      </c>
      <c r="K1632" s="81">
        <f t="shared" si="1654"/>
        <v>4691</v>
      </c>
      <c r="L1632" s="86">
        <f t="shared" ref="L1632:M1632" si="1666">L1631+1</f>
        <v>46914</v>
      </c>
      <c r="M1632" s="86">
        <f t="shared" si="1666"/>
        <v>46919</v>
      </c>
      <c r="N1632" s="5"/>
    </row>
    <row r="1633" spans="10:14" x14ac:dyDescent="0.2">
      <c r="J1633" s="80">
        <f t="shared" si="1653"/>
        <v>11</v>
      </c>
      <c r="K1633" s="81">
        <f t="shared" si="1654"/>
        <v>4265</v>
      </c>
      <c r="L1633" s="86">
        <f t="shared" ref="L1633:M1633" si="1667">L1632+1</f>
        <v>46915</v>
      </c>
      <c r="M1633" s="86">
        <f t="shared" si="1667"/>
        <v>46920</v>
      </c>
      <c r="N1633" s="5"/>
    </row>
    <row r="1634" spans="10:14" x14ac:dyDescent="0.2">
      <c r="J1634" s="80">
        <f t="shared" si="1653"/>
        <v>12</v>
      </c>
      <c r="K1634" s="81">
        <f t="shared" si="1654"/>
        <v>3910</v>
      </c>
      <c r="L1634" s="86">
        <f t="shared" ref="L1634:M1634" si="1668">L1633+1</f>
        <v>46916</v>
      </c>
      <c r="M1634" s="86">
        <f t="shared" si="1668"/>
        <v>46921</v>
      </c>
      <c r="N1634" s="5"/>
    </row>
    <row r="1635" spans="10:14" x14ac:dyDescent="0.2">
      <c r="J1635" s="80">
        <f t="shared" si="1653"/>
        <v>13</v>
      </c>
      <c r="K1635" s="81">
        <f t="shared" si="1654"/>
        <v>3609</v>
      </c>
      <c r="L1635" s="86">
        <f t="shared" ref="L1635:M1635" si="1669">L1634+1</f>
        <v>46917</v>
      </c>
      <c r="M1635" s="86">
        <f t="shared" si="1669"/>
        <v>46922</v>
      </c>
      <c r="N1635" s="5"/>
    </row>
    <row r="1636" spans="10:14" x14ac:dyDescent="0.2">
      <c r="J1636" s="80">
        <f t="shared" si="1653"/>
        <v>14</v>
      </c>
      <c r="K1636" s="81">
        <f t="shared" si="1654"/>
        <v>3351</v>
      </c>
      <c r="L1636" s="86">
        <f t="shared" ref="L1636:M1636" si="1670">L1635+1</f>
        <v>46918</v>
      </c>
      <c r="M1636" s="86">
        <f t="shared" si="1670"/>
        <v>46923</v>
      </c>
      <c r="N1636" s="5"/>
    </row>
    <row r="1637" spans="10:14" x14ac:dyDescent="0.2">
      <c r="J1637" s="80">
        <f t="shared" si="1653"/>
        <v>15</v>
      </c>
      <c r="K1637" s="81">
        <f t="shared" si="1654"/>
        <v>3128</v>
      </c>
      <c r="L1637" s="86">
        <f t="shared" ref="L1637:M1637" si="1671">L1636+1</f>
        <v>46919</v>
      </c>
      <c r="M1637" s="86">
        <f t="shared" si="1671"/>
        <v>46924</v>
      </c>
      <c r="N1637" s="5"/>
    </row>
    <row r="1638" spans="10:14" x14ac:dyDescent="0.2">
      <c r="J1638" s="80">
        <f t="shared" si="1653"/>
        <v>16</v>
      </c>
      <c r="K1638" s="81">
        <f t="shared" si="1654"/>
        <v>2933</v>
      </c>
      <c r="L1638" s="86">
        <f t="shared" ref="L1638:M1638" si="1672">L1637+1</f>
        <v>46920</v>
      </c>
      <c r="M1638" s="86">
        <f t="shared" si="1672"/>
        <v>46925</v>
      </c>
      <c r="N1638" s="5"/>
    </row>
    <row r="1639" spans="10:14" x14ac:dyDescent="0.2">
      <c r="J1639" s="80">
        <f t="shared" si="1653"/>
        <v>17</v>
      </c>
      <c r="K1639" s="81">
        <f t="shared" si="1654"/>
        <v>2760</v>
      </c>
      <c r="L1639" s="86">
        <f t="shared" ref="L1639:M1639" si="1673">L1638+1</f>
        <v>46921</v>
      </c>
      <c r="M1639" s="86">
        <f t="shared" si="1673"/>
        <v>46926</v>
      </c>
      <c r="N1639" s="5"/>
    </row>
    <row r="1640" spans="10:14" x14ac:dyDescent="0.2">
      <c r="J1640" s="80">
        <f t="shared" si="1653"/>
        <v>18</v>
      </c>
      <c r="K1640" s="81">
        <f t="shared" si="1654"/>
        <v>2607</v>
      </c>
      <c r="L1640" s="86">
        <f t="shared" ref="L1640:M1640" si="1674">L1639+1</f>
        <v>46922</v>
      </c>
      <c r="M1640" s="86">
        <f t="shared" si="1674"/>
        <v>46927</v>
      </c>
      <c r="N1640" s="5"/>
    </row>
    <row r="1641" spans="10:14" x14ac:dyDescent="0.2">
      <c r="J1641" s="80">
        <f t="shared" si="1653"/>
        <v>19</v>
      </c>
      <c r="K1641" s="81">
        <f t="shared" si="1654"/>
        <v>2470</v>
      </c>
      <c r="L1641" s="86">
        <f t="shared" ref="L1641:M1641" si="1675">L1640+1</f>
        <v>46923</v>
      </c>
      <c r="M1641" s="86">
        <f t="shared" si="1675"/>
        <v>46928</v>
      </c>
      <c r="N1641" s="5"/>
    </row>
    <row r="1642" spans="10:14" x14ac:dyDescent="0.2">
      <c r="J1642" s="80">
        <f t="shared" si="1653"/>
        <v>20</v>
      </c>
      <c r="K1642" s="81">
        <f t="shared" si="1654"/>
        <v>2346</v>
      </c>
      <c r="L1642" s="86">
        <f t="shared" ref="L1642:M1642" si="1676">L1641+1</f>
        <v>46924</v>
      </c>
      <c r="M1642" s="86">
        <f t="shared" si="1676"/>
        <v>46929</v>
      </c>
      <c r="N1642" s="5"/>
    </row>
    <row r="1643" spans="10:14" x14ac:dyDescent="0.2">
      <c r="J1643" s="80">
        <f t="shared" si="1653"/>
        <v>21</v>
      </c>
      <c r="K1643" s="81">
        <f t="shared" si="1654"/>
        <v>2235</v>
      </c>
      <c r="L1643" s="86">
        <f t="shared" ref="L1643:M1643" si="1677">L1642+1</f>
        <v>46925</v>
      </c>
      <c r="M1643" s="86">
        <f t="shared" si="1677"/>
        <v>46930</v>
      </c>
      <c r="N1643" s="5"/>
    </row>
    <row r="1644" spans="10:14" x14ac:dyDescent="0.2">
      <c r="J1644" s="80">
        <f t="shared" si="1653"/>
        <v>22</v>
      </c>
      <c r="K1644" s="81">
        <f t="shared" si="1654"/>
        <v>2133</v>
      </c>
      <c r="L1644" s="86">
        <f t="shared" ref="L1644:M1644" si="1678">L1643+1</f>
        <v>46926</v>
      </c>
      <c r="M1644" s="86">
        <f t="shared" si="1678"/>
        <v>46931</v>
      </c>
      <c r="N1644" s="5"/>
    </row>
    <row r="1645" spans="10:14" x14ac:dyDescent="0.2">
      <c r="J1645" s="80">
        <f t="shared" si="1653"/>
        <v>23</v>
      </c>
      <c r="K1645" s="81">
        <f t="shared" si="1654"/>
        <v>2040</v>
      </c>
      <c r="L1645" s="86">
        <f t="shared" ref="L1645:M1645" si="1679">L1644+1</f>
        <v>46927</v>
      </c>
      <c r="M1645" s="86">
        <f t="shared" si="1679"/>
        <v>46932</v>
      </c>
      <c r="N1645" s="5"/>
    </row>
    <row r="1646" spans="10:14" x14ac:dyDescent="0.2">
      <c r="J1646" s="80">
        <f t="shared" si="1653"/>
        <v>24</v>
      </c>
      <c r="K1646" s="81">
        <f t="shared" si="1654"/>
        <v>1955</v>
      </c>
      <c r="L1646" s="86">
        <f t="shared" ref="L1646:M1646" si="1680">L1645+1</f>
        <v>46928</v>
      </c>
      <c r="M1646" s="86">
        <f t="shared" si="1680"/>
        <v>46933</v>
      </c>
      <c r="N1646" s="5"/>
    </row>
    <row r="1647" spans="10:14" x14ac:dyDescent="0.2">
      <c r="J1647" s="80">
        <f t="shared" si="1653"/>
        <v>25</v>
      </c>
      <c r="K1647" s="81">
        <f t="shared" si="1654"/>
        <v>1877</v>
      </c>
      <c r="L1647" s="86">
        <f t="shared" ref="L1647:M1647" si="1681">L1646+1</f>
        <v>46929</v>
      </c>
      <c r="M1647" s="86">
        <f t="shared" si="1681"/>
        <v>46934</v>
      </c>
      <c r="N1647" s="5"/>
    </row>
    <row r="1648" spans="10:14" x14ac:dyDescent="0.2">
      <c r="J1648" s="80">
        <f t="shared" si="1653"/>
        <v>26</v>
      </c>
      <c r="K1648" s="81">
        <f t="shared" si="1654"/>
        <v>1805</v>
      </c>
      <c r="L1648" s="86">
        <f t="shared" ref="L1648:M1648" si="1682">L1647+1</f>
        <v>46930</v>
      </c>
      <c r="M1648" s="86">
        <f t="shared" si="1682"/>
        <v>46935</v>
      </c>
      <c r="N1648" s="5"/>
    </row>
    <row r="1649" spans="10:14" x14ac:dyDescent="0.2">
      <c r="J1649" s="80">
        <f t="shared" si="1653"/>
        <v>27</v>
      </c>
      <c r="K1649" s="81">
        <f t="shared" si="1654"/>
        <v>1738</v>
      </c>
      <c r="L1649" s="86">
        <f t="shared" ref="L1649:M1649" si="1683">L1648+1</f>
        <v>46931</v>
      </c>
      <c r="M1649" s="86">
        <f t="shared" si="1683"/>
        <v>46936</v>
      </c>
      <c r="N1649" s="5"/>
    </row>
    <row r="1650" spans="10:14" x14ac:dyDescent="0.2">
      <c r="J1650" s="80">
        <f t="shared" si="1653"/>
        <v>28</v>
      </c>
      <c r="K1650" s="81">
        <f t="shared" si="1654"/>
        <v>1676</v>
      </c>
      <c r="L1650" s="86">
        <f t="shared" ref="L1650:M1650" si="1684">L1649+1</f>
        <v>46932</v>
      </c>
      <c r="M1650" s="86">
        <f t="shared" si="1684"/>
        <v>46937</v>
      </c>
      <c r="N1650" s="5"/>
    </row>
    <row r="1651" spans="10:14" x14ac:dyDescent="0.2">
      <c r="J1651" s="80">
        <f t="shared" si="1653"/>
        <v>29</v>
      </c>
      <c r="K1651" s="81">
        <f t="shared" si="1654"/>
        <v>1618</v>
      </c>
      <c r="L1651" s="86">
        <f t="shared" ref="L1651:M1651" si="1685">L1650+1</f>
        <v>46933</v>
      </c>
      <c r="M1651" s="86">
        <f t="shared" si="1685"/>
        <v>46938</v>
      </c>
      <c r="N1651" s="5"/>
    </row>
    <row r="1652" spans="10:14" x14ac:dyDescent="0.2">
      <c r="J1652" s="80">
        <f t="shared" si="1653"/>
        <v>30</v>
      </c>
      <c r="K1652" s="81">
        <f t="shared" si="1654"/>
        <v>1564</v>
      </c>
      <c r="L1652" s="86">
        <f t="shared" ref="L1652:M1652" si="1686">L1651+1</f>
        <v>46934</v>
      </c>
      <c r="M1652" s="86">
        <f t="shared" si="1686"/>
        <v>46939</v>
      </c>
      <c r="N1652" s="5"/>
    </row>
    <row r="1653" spans="10:14" x14ac:dyDescent="0.2">
      <c r="J1653" s="80">
        <f t="shared" si="1653"/>
        <v>1</v>
      </c>
      <c r="K1653" s="81">
        <f t="shared" si="1654"/>
        <v>46935</v>
      </c>
      <c r="L1653" s="86">
        <f t="shared" ref="L1653:M1653" si="1687">L1652+1</f>
        <v>46935</v>
      </c>
      <c r="M1653" s="86">
        <f t="shared" si="1687"/>
        <v>46940</v>
      </c>
      <c r="N1653" s="5"/>
    </row>
    <row r="1654" spans="10:14" x14ac:dyDescent="0.2">
      <c r="J1654" s="80">
        <f t="shared" si="1653"/>
        <v>2</v>
      </c>
      <c r="K1654" s="81">
        <f t="shared" si="1654"/>
        <v>23468</v>
      </c>
      <c r="L1654" s="86">
        <f t="shared" ref="L1654:M1654" si="1688">L1653+1</f>
        <v>46936</v>
      </c>
      <c r="M1654" s="86">
        <f t="shared" si="1688"/>
        <v>46941</v>
      </c>
      <c r="N1654" s="5"/>
    </row>
    <row r="1655" spans="10:14" x14ac:dyDescent="0.2">
      <c r="J1655" s="80">
        <f t="shared" si="1653"/>
        <v>3</v>
      </c>
      <c r="K1655" s="81">
        <f t="shared" si="1654"/>
        <v>15646</v>
      </c>
      <c r="L1655" s="86">
        <f t="shared" ref="L1655:M1655" si="1689">L1654+1</f>
        <v>46937</v>
      </c>
      <c r="M1655" s="86">
        <f t="shared" si="1689"/>
        <v>46942</v>
      </c>
      <c r="N1655" s="5"/>
    </row>
    <row r="1656" spans="10:14" x14ac:dyDescent="0.2">
      <c r="J1656" s="80">
        <f t="shared" si="1653"/>
        <v>4</v>
      </c>
      <c r="K1656" s="81">
        <f t="shared" si="1654"/>
        <v>11735</v>
      </c>
      <c r="L1656" s="86">
        <f t="shared" ref="L1656:M1656" si="1690">L1655+1</f>
        <v>46938</v>
      </c>
      <c r="M1656" s="86">
        <f t="shared" si="1690"/>
        <v>46943</v>
      </c>
      <c r="N1656" s="5"/>
    </row>
    <row r="1657" spans="10:14" x14ac:dyDescent="0.2">
      <c r="J1657" s="80">
        <f t="shared" si="1653"/>
        <v>5</v>
      </c>
      <c r="K1657" s="81">
        <f t="shared" si="1654"/>
        <v>9388</v>
      </c>
      <c r="L1657" s="86">
        <f t="shared" ref="L1657:M1657" si="1691">L1656+1</f>
        <v>46939</v>
      </c>
      <c r="M1657" s="86">
        <f t="shared" si="1691"/>
        <v>46944</v>
      </c>
      <c r="N1657" s="5"/>
    </row>
    <row r="1658" spans="10:14" x14ac:dyDescent="0.2">
      <c r="J1658" s="80">
        <f t="shared" si="1653"/>
        <v>6</v>
      </c>
      <c r="K1658" s="81">
        <f t="shared" si="1654"/>
        <v>7823</v>
      </c>
      <c r="L1658" s="86">
        <f t="shared" ref="L1658:M1658" si="1692">L1657+1</f>
        <v>46940</v>
      </c>
      <c r="M1658" s="86">
        <f t="shared" si="1692"/>
        <v>46945</v>
      </c>
      <c r="N1658" s="5"/>
    </row>
    <row r="1659" spans="10:14" x14ac:dyDescent="0.2">
      <c r="J1659" s="80">
        <f t="shared" si="1653"/>
        <v>7</v>
      </c>
      <c r="K1659" s="81">
        <f t="shared" si="1654"/>
        <v>6706</v>
      </c>
      <c r="L1659" s="86">
        <f t="shared" ref="L1659:M1659" si="1693">L1658+1</f>
        <v>46941</v>
      </c>
      <c r="M1659" s="86">
        <f t="shared" si="1693"/>
        <v>46946</v>
      </c>
      <c r="N1659" s="5"/>
    </row>
    <row r="1660" spans="10:14" x14ac:dyDescent="0.2">
      <c r="J1660" s="80">
        <f t="shared" si="1653"/>
        <v>8</v>
      </c>
      <c r="K1660" s="81">
        <f t="shared" si="1654"/>
        <v>5868</v>
      </c>
      <c r="L1660" s="86">
        <f t="shared" ref="L1660:M1660" si="1694">L1659+1</f>
        <v>46942</v>
      </c>
      <c r="M1660" s="86">
        <f t="shared" si="1694"/>
        <v>46947</v>
      </c>
      <c r="N1660" s="5"/>
    </row>
    <row r="1661" spans="10:14" x14ac:dyDescent="0.2">
      <c r="J1661" s="80">
        <f t="shared" si="1653"/>
        <v>9</v>
      </c>
      <c r="K1661" s="81">
        <f t="shared" si="1654"/>
        <v>5216</v>
      </c>
      <c r="L1661" s="86">
        <f t="shared" ref="L1661:M1661" si="1695">L1660+1</f>
        <v>46943</v>
      </c>
      <c r="M1661" s="86">
        <f t="shared" si="1695"/>
        <v>46948</v>
      </c>
      <c r="N1661" s="5"/>
    </row>
    <row r="1662" spans="10:14" x14ac:dyDescent="0.2">
      <c r="J1662" s="80">
        <f t="shared" si="1653"/>
        <v>10</v>
      </c>
      <c r="K1662" s="81">
        <f t="shared" si="1654"/>
        <v>4694</v>
      </c>
      <c r="L1662" s="86">
        <f t="shared" ref="L1662:M1662" si="1696">L1661+1</f>
        <v>46944</v>
      </c>
      <c r="M1662" s="86">
        <f t="shared" si="1696"/>
        <v>46949</v>
      </c>
      <c r="N1662" s="5"/>
    </row>
    <row r="1663" spans="10:14" x14ac:dyDescent="0.2">
      <c r="J1663" s="80">
        <f t="shared" si="1653"/>
        <v>11</v>
      </c>
      <c r="K1663" s="81">
        <f t="shared" si="1654"/>
        <v>4268</v>
      </c>
      <c r="L1663" s="86">
        <f t="shared" ref="L1663:M1663" si="1697">L1662+1</f>
        <v>46945</v>
      </c>
      <c r="M1663" s="86">
        <f t="shared" si="1697"/>
        <v>46950</v>
      </c>
      <c r="N1663" s="5"/>
    </row>
    <row r="1664" spans="10:14" x14ac:dyDescent="0.2">
      <c r="J1664" s="80">
        <f t="shared" si="1653"/>
        <v>12</v>
      </c>
      <c r="K1664" s="81">
        <f t="shared" si="1654"/>
        <v>3912</v>
      </c>
      <c r="L1664" s="86">
        <f t="shared" ref="L1664:M1664" si="1698">L1663+1</f>
        <v>46946</v>
      </c>
      <c r="M1664" s="86">
        <f t="shared" si="1698"/>
        <v>46951</v>
      </c>
      <c r="N1664" s="5"/>
    </row>
    <row r="1665" spans="10:14" x14ac:dyDescent="0.2">
      <c r="J1665" s="80">
        <f t="shared" si="1653"/>
        <v>13</v>
      </c>
      <c r="K1665" s="81">
        <f t="shared" si="1654"/>
        <v>3611</v>
      </c>
      <c r="L1665" s="86">
        <f t="shared" ref="L1665:M1665" si="1699">L1664+1</f>
        <v>46947</v>
      </c>
      <c r="M1665" s="86">
        <f t="shared" si="1699"/>
        <v>46952</v>
      </c>
      <c r="N1665" s="5"/>
    </row>
    <row r="1666" spans="10:14" x14ac:dyDescent="0.2">
      <c r="J1666" s="80">
        <f t="shared" si="1653"/>
        <v>14</v>
      </c>
      <c r="K1666" s="81">
        <f t="shared" si="1654"/>
        <v>3353</v>
      </c>
      <c r="L1666" s="86">
        <f t="shared" ref="L1666:M1666" si="1700">L1665+1</f>
        <v>46948</v>
      </c>
      <c r="M1666" s="86">
        <f t="shared" si="1700"/>
        <v>46953</v>
      </c>
      <c r="N1666" s="5"/>
    </row>
    <row r="1667" spans="10:14" x14ac:dyDescent="0.2">
      <c r="J1667" s="80">
        <f t="shared" si="1653"/>
        <v>15</v>
      </c>
      <c r="K1667" s="81">
        <f t="shared" si="1654"/>
        <v>3130</v>
      </c>
      <c r="L1667" s="86">
        <f t="shared" ref="L1667:M1667" si="1701">L1666+1</f>
        <v>46949</v>
      </c>
      <c r="M1667" s="86">
        <f t="shared" si="1701"/>
        <v>46954</v>
      </c>
      <c r="N1667" s="5"/>
    </row>
    <row r="1668" spans="10:14" x14ac:dyDescent="0.2">
      <c r="J1668" s="80">
        <f t="shared" si="1653"/>
        <v>16</v>
      </c>
      <c r="K1668" s="81">
        <f t="shared" si="1654"/>
        <v>2934</v>
      </c>
      <c r="L1668" s="86">
        <f t="shared" ref="L1668:M1668" si="1702">L1667+1</f>
        <v>46950</v>
      </c>
      <c r="M1668" s="86">
        <f t="shared" si="1702"/>
        <v>46955</v>
      </c>
      <c r="N1668" s="5"/>
    </row>
    <row r="1669" spans="10:14" x14ac:dyDescent="0.2">
      <c r="J1669" s="80">
        <f t="shared" si="1653"/>
        <v>17</v>
      </c>
      <c r="K1669" s="81">
        <f t="shared" si="1654"/>
        <v>2762</v>
      </c>
      <c r="L1669" s="86">
        <f t="shared" ref="L1669:M1669" si="1703">L1668+1</f>
        <v>46951</v>
      </c>
      <c r="M1669" s="86">
        <f t="shared" si="1703"/>
        <v>46956</v>
      </c>
      <c r="N1669" s="5"/>
    </row>
    <row r="1670" spans="10:14" x14ac:dyDescent="0.2">
      <c r="J1670" s="80">
        <f t="shared" si="1653"/>
        <v>18</v>
      </c>
      <c r="K1670" s="81">
        <f t="shared" si="1654"/>
        <v>2608</v>
      </c>
      <c r="L1670" s="86">
        <f t="shared" ref="L1670:M1670" si="1704">L1669+1</f>
        <v>46952</v>
      </c>
      <c r="M1670" s="86">
        <f t="shared" si="1704"/>
        <v>46957</v>
      </c>
      <c r="N1670" s="5"/>
    </row>
    <row r="1671" spans="10:14" x14ac:dyDescent="0.2">
      <c r="J1671" s="80">
        <f t="shared" si="1653"/>
        <v>19</v>
      </c>
      <c r="K1671" s="81">
        <f t="shared" si="1654"/>
        <v>2471</v>
      </c>
      <c r="L1671" s="86">
        <f t="shared" ref="L1671:M1671" si="1705">L1670+1</f>
        <v>46953</v>
      </c>
      <c r="M1671" s="86">
        <f t="shared" si="1705"/>
        <v>46958</v>
      </c>
      <c r="N1671" s="5"/>
    </row>
    <row r="1672" spans="10:14" x14ac:dyDescent="0.2">
      <c r="J1672" s="80">
        <f t="shared" si="1653"/>
        <v>20</v>
      </c>
      <c r="K1672" s="81">
        <f t="shared" si="1654"/>
        <v>2348</v>
      </c>
      <c r="L1672" s="86">
        <f t="shared" ref="L1672:M1672" si="1706">L1671+1</f>
        <v>46954</v>
      </c>
      <c r="M1672" s="86">
        <f t="shared" si="1706"/>
        <v>46959</v>
      </c>
      <c r="N1672" s="5"/>
    </row>
    <row r="1673" spans="10:14" x14ac:dyDescent="0.2">
      <c r="J1673" s="80">
        <f t="shared" si="1653"/>
        <v>21</v>
      </c>
      <c r="K1673" s="81">
        <f t="shared" si="1654"/>
        <v>2236</v>
      </c>
      <c r="L1673" s="86">
        <f t="shared" ref="L1673:M1673" si="1707">L1672+1</f>
        <v>46955</v>
      </c>
      <c r="M1673" s="86">
        <f t="shared" si="1707"/>
        <v>46960</v>
      </c>
      <c r="N1673" s="5"/>
    </row>
    <row r="1674" spans="10:14" x14ac:dyDescent="0.2">
      <c r="J1674" s="80">
        <f t="shared" si="1653"/>
        <v>22</v>
      </c>
      <c r="K1674" s="81">
        <f t="shared" si="1654"/>
        <v>2134</v>
      </c>
      <c r="L1674" s="86">
        <f t="shared" ref="L1674:M1674" si="1708">L1673+1</f>
        <v>46956</v>
      </c>
      <c r="M1674" s="86">
        <f t="shared" si="1708"/>
        <v>46961</v>
      </c>
      <c r="N1674" s="5"/>
    </row>
    <row r="1675" spans="10:14" x14ac:dyDescent="0.2">
      <c r="J1675" s="80">
        <f t="shared" si="1653"/>
        <v>23</v>
      </c>
      <c r="K1675" s="81">
        <f t="shared" si="1654"/>
        <v>2042</v>
      </c>
      <c r="L1675" s="86">
        <f t="shared" ref="L1675:M1675" si="1709">L1674+1</f>
        <v>46957</v>
      </c>
      <c r="M1675" s="86">
        <f t="shared" si="1709"/>
        <v>46962</v>
      </c>
      <c r="N1675" s="5"/>
    </row>
    <row r="1676" spans="10:14" x14ac:dyDescent="0.2">
      <c r="J1676" s="80">
        <f t="shared" si="1653"/>
        <v>24</v>
      </c>
      <c r="K1676" s="81">
        <f t="shared" si="1654"/>
        <v>1957</v>
      </c>
      <c r="L1676" s="86">
        <f t="shared" ref="L1676:M1676" si="1710">L1675+1</f>
        <v>46958</v>
      </c>
      <c r="M1676" s="86">
        <f t="shared" si="1710"/>
        <v>46963</v>
      </c>
      <c r="N1676" s="5"/>
    </row>
    <row r="1677" spans="10:14" x14ac:dyDescent="0.2">
      <c r="J1677" s="80">
        <f t="shared" si="1653"/>
        <v>25</v>
      </c>
      <c r="K1677" s="81">
        <f t="shared" si="1654"/>
        <v>1878</v>
      </c>
      <c r="L1677" s="86">
        <f t="shared" ref="L1677:M1677" si="1711">L1676+1</f>
        <v>46959</v>
      </c>
      <c r="M1677" s="86">
        <f t="shared" si="1711"/>
        <v>46964</v>
      </c>
      <c r="N1677" s="5"/>
    </row>
    <row r="1678" spans="10:14" x14ac:dyDescent="0.2">
      <c r="J1678" s="80">
        <f t="shared" si="1653"/>
        <v>26</v>
      </c>
      <c r="K1678" s="81">
        <f t="shared" si="1654"/>
        <v>1806</v>
      </c>
      <c r="L1678" s="86">
        <f t="shared" ref="L1678:M1678" si="1712">L1677+1</f>
        <v>46960</v>
      </c>
      <c r="M1678" s="86">
        <f t="shared" si="1712"/>
        <v>46965</v>
      </c>
      <c r="N1678" s="5"/>
    </row>
    <row r="1679" spans="10:14" x14ac:dyDescent="0.2">
      <c r="J1679" s="80">
        <f t="shared" si="1653"/>
        <v>27</v>
      </c>
      <c r="K1679" s="81">
        <f t="shared" si="1654"/>
        <v>1739</v>
      </c>
      <c r="L1679" s="86">
        <f t="shared" ref="L1679:M1679" si="1713">L1678+1</f>
        <v>46961</v>
      </c>
      <c r="M1679" s="86">
        <f t="shared" si="1713"/>
        <v>46966</v>
      </c>
      <c r="N1679" s="5"/>
    </row>
    <row r="1680" spans="10:14" x14ac:dyDescent="0.2">
      <c r="J1680" s="80">
        <f t="shared" si="1653"/>
        <v>28</v>
      </c>
      <c r="K1680" s="81">
        <f t="shared" si="1654"/>
        <v>1677</v>
      </c>
      <c r="L1680" s="86">
        <f t="shared" ref="L1680:M1680" si="1714">L1679+1</f>
        <v>46962</v>
      </c>
      <c r="M1680" s="86">
        <f t="shared" si="1714"/>
        <v>46967</v>
      </c>
      <c r="N1680" s="5"/>
    </row>
    <row r="1681" spans="10:14" x14ac:dyDescent="0.2">
      <c r="J1681" s="80">
        <f t="shared" si="1653"/>
        <v>29</v>
      </c>
      <c r="K1681" s="81">
        <f t="shared" si="1654"/>
        <v>1619</v>
      </c>
      <c r="L1681" s="86">
        <f t="shared" ref="L1681:M1681" si="1715">L1680+1</f>
        <v>46963</v>
      </c>
      <c r="M1681" s="86">
        <f t="shared" si="1715"/>
        <v>46968</v>
      </c>
      <c r="N1681" s="5"/>
    </row>
    <row r="1682" spans="10:14" x14ac:dyDescent="0.2">
      <c r="J1682" s="80">
        <f t="shared" si="1653"/>
        <v>30</v>
      </c>
      <c r="K1682" s="81">
        <f t="shared" si="1654"/>
        <v>1565</v>
      </c>
      <c r="L1682" s="86">
        <f t="shared" ref="L1682:M1682" si="1716">L1681+1</f>
        <v>46964</v>
      </c>
      <c r="M1682" s="86">
        <f t="shared" si="1716"/>
        <v>46969</v>
      </c>
      <c r="N1682" s="5"/>
    </row>
    <row r="1683" spans="10:14" x14ac:dyDescent="0.2">
      <c r="J1683" s="80">
        <f t="shared" si="1653"/>
        <v>31</v>
      </c>
      <c r="K1683" s="81">
        <f t="shared" si="1654"/>
        <v>1515</v>
      </c>
      <c r="L1683" s="86">
        <f t="shared" ref="L1683:M1683" si="1717">L1682+1</f>
        <v>46965</v>
      </c>
      <c r="M1683" s="86">
        <f t="shared" si="1717"/>
        <v>46970</v>
      </c>
      <c r="N1683" s="5"/>
    </row>
    <row r="1684" spans="10:14" x14ac:dyDescent="0.2">
      <c r="J1684" s="80">
        <f t="shared" si="1653"/>
        <v>1</v>
      </c>
      <c r="K1684" s="81">
        <f t="shared" si="1654"/>
        <v>46966</v>
      </c>
      <c r="L1684" s="86">
        <f t="shared" ref="L1684:M1684" si="1718">L1683+1</f>
        <v>46966</v>
      </c>
      <c r="M1684" s="86">
        <f t="shared" si="1718"/>
        <v>46971</v>
      </c>
      <c r="N1684" s="5"/>
    </row>
    <row r="1685" spans="10:14" x14ac:dyDescent="0.2">
      <c r="J1685" s="80">
        <f t="shared" ref="J1685:J1748" si="1719">DAY(L1685)</f>
        <v>2</v>
      </c>
      <c r="K1685" s="81">
        <f t="shared" ref="K1685:K1748" si="1720">ROUND(L1685/J1685,0)</f>
        <v>23484</v>
      </c>
      <c r="L1685" s="86">
        <f t="shared" ref="L1685:M1685" si="1721">L1684+1</f>
        <v>46967</v>
      </c>
      <c r="M1685" s="86">
        <f t="shared" si="1721"/>
        <v>46972</v>
      </c>
      <c r="N1685" s="5"/>
    </row>
    <row r="1686" spans="10:14" x14ac:dyDescent="0.2">
      <c r="J1686" s="80">
        <f t="shared" si="1719"/>
        <v>3</v>
      </c>
      <c r="K1686" s="81">
        <f t="shared" si="1720"/>
        <v>15656</v>
      </c>
      <c r="L1686" s="86">
        <f t="shared" ref="L1686:M1686" si="1722">L1685+1</f>
        <v>46968</v>
      </c>
      <c r="M1686" s="86">
        <f t="shared" si="1722"/>
        <v>46973</v>
      </c>
      <c r="N1686" s="5"/>
    </row>
    <row r="1687" spans="10:14" x14ac:dyDescent="0.2">
      <c r="J1687" s="80">
        <f t="shared" si="1719"/>
        <v>4</v>
      </c>
      <c r="K1687" s="81">
        <f t="shared" si="1720"/>
        <v>11742</v>
      </c>
      <c r="L1687" s="86">
        <f t="shared" ref="L1687:M1687" si="1723">L1686+1</f>
        <v>46969</v>
      </c>
      <c r="M1687" s="86">
        <f t="shared" si="1723"/>
        <v>46974</v>
      </c>
      <c r="N1687" s="5"/>
    </row>
    <row r="1688" spans="10:14" x14ac:dyDescent="0.2">
      <c r="J1688" s="80">
        <f t="shared" si="1719"/>
        <v>5</v>
      </c>
      <c r="K1688" s="81">
        <f t="shared" si="1720"/>
        <v>9394</v>
      </c>
      <c r="L1688" s="86">
        <f t="shared" ref="L1688:M1688" si="1724">L1687+1</f>
        <v>46970</v>
      </c>
      <c r="M1688" s="86">
        <f t="shared" si="1724"/>
        <v>46975</v>
      </c>
      <c r="N1688" s="5"/>
    </row>
    <row r="1689" spans="10:14" x14ac:dyDescent="0.2">
      <c r="J1689" s="80">
        <f t="shared" si="1719"/>
        <v>6</v>
      </c>
      <c r="K1689" s="81">
        <f t="shared" si="1720"/>
        <v>7829</v>
      </c>
      <c r="L1689" s="86">
        <f t="shared" ref="L1689:M1689" si="1725">L1688+1</f>
        <v>46971</v>
      </c>
      <c r="M1689" s="86">
        <f t="shared" si="1725"/>
        <v>46976</v>
      </c>
      <c r="N1689" s="5"/>
    </row>
    <row r="1690" spans="10:14" x14ac:dyDescent="0.2">
      <c r="J1690" s="80">
        <f t="shared" si="1719"/>
        <v>7</v>
      </c>
      <c r="K1690" s="81">
        <f t="shared" si="1720"/>
        <v>6710</v>
      </c>
      <c r="L1690" s="86">
        <f t="shared" ref="L1690:M1690" si="1726">L1689+1</f>
        <v>46972</v>
      </c>
      <c r="M1690" s="86">
        <f t="shared" si="1726"/>
        <v>46977</v>
      </c>
      <c r="N1690" s="5"/>
    </row>
    <row r="1691" spans="10:14" x14ac:dyDescent="0.2">
      <c r="J1691" s="80">
        <f t="shared" si="1719"/>
        <v>8</v>
      </c>
      <c r="K1691" s="81">
        <f t="shared" si="1720"/>
        <v>5872</v>
      </c>
      <c r="L1691" s="86">
        <f t="shared" ref="L1691:M1691" si="1727">L1690+1</f>
        <v>46973</v>
      </c>
      <c r="M1691" s="86">
        <f t="shared" si="1727"/>
        <v>46978</v>
      </c>
      <c r="N1691" s="5"/>
    </row>
    <row r="1692" spans="10:14" x14ac:dyDescent="0.2">
      <c r="J1692" s="80">
        <f t="shared" si="1719"/>
        <v>9</v>
      </c>
      <c r="K1692" s="81">
        <f t="shared" si="1720"/>
        <v>5219</v>
      </c>
      <c r="L1692" s="86">
        <f t="shared" ref="L1692:M1692" si="1728">L1691+1</f>
        <v>46974</v>
      </c>
      <c r="M1692" s="86">
        <f t="shared" si="1728"/>
        <v>46979</v>
      </c>
      <c r="N1692" s="5"/>
    </row>
    <row r="1693" spans="10:14" x14ac:dyDescent="0.2">
      <c r="J1693" s="80">
        <f t="shared" si="1719"/>
        <v>10</v>
      </c>
      <c r="K1693" s="81">
        <f t="shared" si="1720"/>
        <v>4698</v>
      </c>
      <c r="L1693" s="86">
        <f t="shared" ref="L1693:M1693" si="1729">L1692+1</f>
        <v>46975</v>
      </c>
      <c r="M1693" s="86">
        <f t="shared" si="1729"/>
        <v>46980</v>
      </c>
      <c r="N1693" s="5"/>
    </row>
    <row r="1694" spans="10:14" x14ac:dyDescent="0.2">
      <c r="J1694" s="80">
        <f t="shared" si="1719"/>
        <v>11</v>
      </c>
      <c r="K1694" s="81">
        <f t="shared" si="1720"/>
        <v>4271</v>
      </c>
      <c r="L1694" s="86">
        <f t="shared" ref="L1694:M1694" si="1730">L1693+1</f>
        <v>46976</v>
      </c>
      <c r="M1694" s="86">
        <f t="shared" si="1730"/>
        <v>46981</v>
      </c>
      <c r="N1694" s="5"/>
    </row>
    <row r="1695" spans="10:14" x14ac:dyDescent="0.2">
      <c r="J1695" s="80">
        <f t="shared" si="1719"/>
        <v>12</v>
      </c>
      <c r="K1695" s="81">
        <f t="shared" si="1720"/>
        <v>3915</v>
      </c>
      <c r="L1695" s="86">
        <f t="shared" ref="L1695:M1695" si="1731">L1694+1</f>
        <v>46977</v>
      </c>
      <c r="M1695" s="86">
        <f t="shared" si="1731"/>
        <v>46982</v>
      </c>
      <c r="N1695" s="5"/>
    </row>
    <row r="1696" spans="10:14" x14ac:dyDescent="0.2">
      <c r="J1696" s="80">
        <f t="shared" si="1719"/>
        <v>13</v>
      </c>
      <c r="K1696" s="81">
        <f t="shared" si="1720"/>
        <v>3614</v>
      </c>
      <c r="L1696" s="86">
        <f t="shared" ref="L1696:M1696" si="1732">L1695+1</f>
        <v>46978</v>
      </c>
      <c r="M1696" s="86">
        <f t="shared" si="1732"/>
        <v>46983</v>
      </c>
      <c r="N1696" s="5"/>
    </row>
    <row r="1697" spans="10:14" x14ac:dyDescent="0.2">
      <c r="J1697" s="80">
        <f t="shared" si="1719"/>
        <v>14</v>
      </c>
      <c r="K1697" s="81">
        <f t="shared" si="1720"/>
        <v>3356</v>
      </c>
      <c r="L1697" s="86">
        <f t="shared" ref="L1697:M1697" si="1733">L1696+1</f>
        <v>46979</v>
      </c>
      <c r="M1697" s="86">
        <f t="shared" si="1733"/>
        <v>46984</v>
      </c>
      <c r="N1697" s="5"/>
    </row>
    <row r="1698" spans="10:14" x14ac:dyDescent="0.2">
      <c r="J1698" s="80">
        <f t="shared" si="1719"/>
        <v>15</v>
      </c>
      <c r="K1698" s="81">
        <f t="shared" si="1720"/>
        <v>3132</v>
      </c>
      <c r="L1698" s="86">
        <f t="shared" ref="L1698:M1698" si="1734">L1697+1</f>
        <v>46980</v>
      </c>
      <c r="M1698" s="86">
        <f t="shared" si="1734"/>
        <v>46985</v>
      </c>
      <c r="N1698" s="5"/>
    </row>
    <row r="1699" spans="10:14" x14ac:dyDescent="0.2">
      <c r="J1699" s="80">
        <f t="shared" si="1719"/>
        <v>16</v>
      </c>
      <c r="K1699" s="81">
        <f t="shared" si="1720"/>
        <v>2936</v>
      </c>
      <c r="L1699" s="86">
        <f t="shared" ref="L1699:M1699" si="1735">L1698+1</f>
        <v>46981</v>
      </c>
      <c r="M1699" s="86">
        <f t="shared" si="1735"/>
        <v>46986</v>
      </c>
      <c r="N1699" s="5"/>
    </row>
    <row r="1700" spans="10:14" x14ac:dyDescent="0.2">
      <c r="J1700" s="80">
        <f t="shared" si="1719"/>
        <v>17</v>
      </c>
      <c r="K1700" s="81">
        <f t="shared" si="1720"/>
        <v>2764</v>
      </c>
      <c r="L1700" s="86">
        <f t="shared" ref="L1700:M1700" si="1736">L1699+1</f>
        <v>46982</v>
      </c>
      <c r="M1700" s="86">
        <f t="shared" si="1736"/>
        <v>46987</v>
      </c>
      <c r="N1700" s="5"/>
    </row>
    <row r="1701" spans="10:14" x14ac:dyDescent="0.2">
      <c r="J1701" s="80">
        <f t="shared" si="1719"/>
        <v>18</v>
      </c>
      <c r="K1701" s="81">
        <f t="shared" si="1720"/>
        <v>2610</v>
      </c>
      <c r="L1701" s="86">
        <f t="shared" ref="L1701:M1701" si="1737">L1700+1</f>
        <v>46983</v>
      </c>
      <c r="M1701" s="86">
        <f t="shared" si="1737"/>
        <v>46988</v>
      </c>
      <c r="N1701" s="5"/>
    </row>
    <row r="1702" spans="10:14" x14ac:dyDescent="0.2">
      <c r="J1702" s="80">
        <f t="shared" si="1719"/>
        <v>19</v>
      </c>
      <c r="K1702" s="81">
        <f t="shared" si="1720"/>
        <v>2473</v>
      </c>
      <c r="L1702" s="86">
        <f t="shared" ref="L1702:M1702" si="1738">L1701+1</f>
        <v>46984</v>
      </c>
      <c r="M1702" s="86">
        <f t="shared" si="1738"/>
        <v>46989</v>
      </c>
      <c r="N1702" s="5"/>
    </row>
    <row r="1703" spans="10:14" x14ac:dyDescent="0.2">
      <c r="J1703" s="80">
        <f t="shared" si="1719"/>
        <v>20</v>
      </c>
      <c r="K1703" s="81">
        <f t="shared" si="1720"/>
        <v>2349</v>
      </c>
      <c r="L1703" s="86">
        <f t="shared" ref="L1703:M1703" si="1739">L1702+1</f>
        <v>46985</v>
      </c>
      <c r="M1703" s="86">
        <f t="shared" si="1739"/>
        <v>46990</v>
      </c>
      <c r="N1703" s="5"/>
    </row>
    <row r="1704" spans="10:14" x14ac:dyDescent="0.2">
      <c r="J1704" s="80">
        <f t="shared" si="1719"/>
        <v>21</v>
      </c>
      <c r="K1704" s="81">
        <f t="shared" si="1720"/>
        <v>2237</v>
      </c>
      <c r="L1704" s="86">
        <f t="shared" ref="L1704:M1704" si="1740">L1703+1</f>
        <v>46986</v>
      </c>
      <c r="M1704" s="86">
        <f t="shared" si="1740"/>
        <v>46991</v>
      </c>
      <c r="N1704" s="5"/>
    </row>
    <row r="1705" spans="10:14" x14ac:dyDescent="0.2">
      <c r="J1705" s="80">
        <f t="shared" si="1719"/>
        <v>22</v>
      </c>
      <c r="K1705" s="81">
        <f t="shared" si="1720"/>
        <v>2136</v>
      </c>
      <c r="L1705" s="86">
        <f t="shared" ref="L1705:M1705" si="1741">L1704+1</f>
        <v>46987</v>
      </c>
      <c r="M1705" s="86">
        <f t="shared" si="1741"/>
        <v>46992</v>
      </c>
      <c r="N1705" s="5"/>
    </row>
    <row r="1706" spans="10:14" x14ac:dyDescent="0.2">
      <c r="J1706" s="80">
        <f t="shared" si="1719"/>
        <v>23</v>
      </c>
      <c r="K1706" s="81">
        <f t="shared" si="1720"/>
        <v>2043</v>
      </c>
      <c r="L1706" s="86">
        <f t="shared" ref="L1706:M1706" si="1742">L1705+1</f>
        <v>46988</v>
      </c>
      <c r="M1706" s="86">
        <f t="shared" si="1742"/>
        <v>46993</v>
      </c>
      <c r="N1706" s="5"/>
    </row>
    <row r="1707" spans="10:14" x14ac:dyDescent="0.2">
      <c r="J1707" s="80">
        <f t="shared" si="1719"/>
        <v>24</v>
      </c>
      <c r="K1707" s="81">
        <f t="shared" si="1720"/>
        <v>1958</v>
      </c>
      <c r="L1707" s="86">
        <f t="shared" ref="L1707:M1707" si="1743">L1706+1</f>
        <v>46989</v>
      </c>
      <c r="M1707" s="86">
        <f t="shared" si="1743"/>
        <v>46994</v>
      </c>
      <c r="N1707" s="5"/>
    </row>
    <row r="1708" spans="10:14" x14ac:dyDescent="0.2">
      <c r="J1708" s="80">
        <f t="shared" si="1719"/>
        <v>25</v>
      </c>
      <c r="K1708" s="81">
        <f t="shared" si="1720"/>
        <v>1880</v>
      </c>
      <c r="L1708" s="86">
        <f t="shared" ref="L1708:M1708" si="1744">L1707+1</f>
        <v>46990</v>
      </c>
      <c r="M1708" s="86">
        <f t="shared" si="1744"/>
        <v>46995</v>
      </c>
      <c r="N1708" s="5"/>
    </row>
    <row r="1709" spans="10:14" x14ac:dyDescent="0.2">
      <c r="J1709" s="80">
        <f t="shared" si="1719"/>
        <v>26</v>
      </c>
      <c r="K1709" s="81">
        <f t="shared" si="1720"/>
        <v>1807</v>
      </c>
      <c r="L1709" s="86">
        <f t="shared" ref="L1709:M1709" si="1745">L1708+1</f>
        <v>46991</v>
      </c>
      <c r="M1709" s="86">
        <f t="shared" si="1745"/>
        <v>46996</v>
      </c>
      <c r="N1709" s="5"/>
    </row>
    <row r="1710" spans="10:14" x14ac:dyDescent="0.2">
      <c r="J1710" s="80">
        <f t="shared" si="1719"/>
        <v>27</v>
      </c>
      <c r="K1710" s="81">
        <f t="shared" si="1720"/>
        <v>1740</v>
      </c>
      <c r="L1710" s="86">
        <f t="shared" ref="L1710:M1710" si="1746">L1709+1</f>
        <v>46992</v>
      </c>
      <c r="M1710" s="86">
        <f t="shared" si="1746"/>
        <v>46997</v>
      </c>
      <c r="N1710" s="5"/>
    </row>
    <row r="1711" spans="10:14" x14ac:dyDescent="0.2">
      <c r="J1711" s="80">
        <f t="shared" si="1719"/>
        <v>28</v>
      </c>
      <c r="K1711" s="81">
        <f t="shared" si="1720"/>
        <v>1678</v>
      </c>
      <c r="L1711" s="86">
        <f t="shared" ref="L1711:M1711" si="1747">L1710+1</f>
        <v>46993</v>
      </c>
      <c r="M1711" s="86">
        <f t="shared" si="1747"/>
        <v>46998</v>
      </c>
      <c r="N1711" s="5"/>
    </row>
    <row r="1712" spans="10:14" x14ac:dyDescent="0.2">
      <c r="J1712" s="80">
        <f t="shared" si="1719"/>
        <v>29</v>
      </c>
      <c r="K1712" s="81">
        <f t="shared" si="1720"/>
        <v>1620</v>
      </c>
      <c r="L1712" s="86">
        <f t="shared" ref="L1712:M1712" si="1748">L1711+1</f>
        <v>46994</v>
      </c>
      <c r="M1712" s="86">
        <f t="shared" si="1748"/>
        <v>46999</v>
      </c>
      <c r="N1712" s="5"/>
    </row>
    <row r="1713" spans="10:14" x14ac:dyDescent="0.2">
      <c r="J1713" s="80">
        <f t="shared" si="1719"/>
        <v>30</v>
      </c>
      <c r="K1713" s="81">
        <f t="shared" si="1720"/>
        <v>1567</v>
      </c>
      <c r="L1713" s="86">
        <f t="shared" ref="L1713:M1713" si="1749">L1712+1</f>
        <v>46995</v>
      </c>
      <c r="M1713" s="86">
        <f t="shared" si="1749"/>
        <v>47000</v>
      </c>
      <c r="N1713" s="5"/>
    </row>
    <row r="1714" spans="10:14" x14ac:dyDescent="0.2">
      <c r="J1714" s="80">
        <f t="shared" si="1719"/>
        <v>31</v>
      </c>
      <c r="K1714" s="81">
        <f t="shared" si="1720"/>
        <v>1516</v>
      </c>
      <c r="L1714" s="86">
        <f t="shared" ref="L1714:M1714" si="1750">L1713+1</f>
        <v>46996</v>
      </c>
      <c r="M1714" s="86">
        <f t="shared" si="1750"/>
        <v>47001</v>
      </c>
      <c r="N1714" s="5"/>
    </row>
    <row r="1715" spans="10:14" x14ac:dyDescent="0.2">
      <c r="J1715" s="80">
        <f t="shared" si="1719"/>
        <v>1</v>
      </c>
      <c r="K1715" s="81">
        <f t="shared" si="1720"/>
        <v>46997</v>
      </c>
      <c r="L1715" s="86">
        <f t="shared" ref="L1715:M1715" si="1751">L1714+1</f>
        <v>46997</v>
      </c>
      <c r="M1715" s="86">
        <f t="shared" si="1751"/>
        <v>47002</v>
      </c>
      <c r="N1715" s="5"/>
    </row>
    <row r="1716" spans="10:14" x14ac:dyDescent="0.2">
      <c r="J1716" s="80">
        <f t="shared" si="1719"/>
        <v>2</v>
      </c>
      <c r="K1716" s="81">
        <f t="shared" si="1720"/>
        <v>23499</v>
      </c>
      <c r="L1716" s="86">
        <f t="shared" ref="L1716:M1716" si="1752">L1715+1</f>
        <v>46998</v>
      </c>
      <c r="M1716" s="86">
        <f t="shared" si="1752"/>
        <v>47003</v>
      </c>
      <c r="N1716" s="5"/>
    </row>
    <row r="1717" spans="10:14" x14ac:dyDescent="0.2">
      <c r="J1717" s="80">
        <f t="shared" si="1719"/>
        <v>3</v>
      </c>
      <c r="K1717" s="81">
        <f t="shared" si="1720"/>
        <v>15666</v>
      </c>
      <c r="L1717" s="86">
        <f t="shared" ref="L1717:M1717" si="1753">L1716+1</f>
        <v>46999</v>
      </c>
      <c r="M1717" s="86">
        <f t="shared" si="1753"/>
        <v>47004</v>
      </c>
      <c r="N1717" s="5"/>
    </row>
    <row r="1718" spans="10:14" x14ac:dyDescent="0.2">
      <c r="J1718" s="80">
        <f t="shared" si="1719"/>
        <v>4</v>
      </c>
      <c r="K1718" s="81">
        <f t="shared" si="1720"/>
        <v>11750</v>
      </c>
      <c r="L1718" s="86">
        <f t="shared" ref="L1718:M1718" si="1754">L1717+1</f>
        <v>47000</v>
      </c>
      <c r="M1718" s="86">
        <f t="shared" si="1754"/>
        <v>47005</v>
      </c>
      <c r="N1718" s="5"/>
    </row>
    <row r="1719" spans="10:14" x14ac:dyDescent="0.2">
      <c r="J1719" s="80">
        <f t="shared" si="1719"/>
        <v>5</v>
      </c>
      <c r="K1719" s="81">
        <f t="shared" si="1720"/>
        <v>9400</v>
      </c>
      <c r="L1719" s="86">
        <f t="shared" ref="L1719:M1719" si="1755">L1718+1</f>
        <v>47001</v>
      </c>
      <c r="M1719" s="86">
        <f t="shared" si="1755"/>
        <v>47006</v>
      </c>
      <c r="N1719" s="5"/>
    </row>
    <row r="1720" spans="10:14" x14ac:dyDescent="0.2">
      <c r="J1720" s="80">
        <f t="shared" si="1719"/>
        <v>6</v>
      </c>
      <c r="K1720" s="81">
        <f t="shared" si="1720"/>
        <v>7834</v>
      </c>
      <c r="L1720" s="86">
        <f t="shared" ref="L1720:M1720" si="1756">L1719+1</f>
        <v>47002</v>
      </c>
      <c r="M1720" s="86">
        <f t="shared" si="1756"/>
        <v>47007</v>
      </c>
      <c r="N1720" s="5"/>
    </row>
    <row r="1721" spans="10:14" x14ac:dyDescent="0.2">
      <c r="J1721" s="80">
        <f t="shared" si="1719"/>
        <v>7</v>
      </c>
      <c r="K1721" s="81">
        <f t="shared" si="1720"/>
        <v>6715</v>
      </c>
      <c r="L1721" s="86">
        <f t="shared" ref="L1721:M1721" si="1757">L1720+1</f>
        <v>47003</v>
      </c>
      <c r="M1721" s="86">
        <f t="shared" si="1757"/>
        <v>47008</v>
      </c>
      <c r="N1721" s="5"/>
    </row>
    <row r="1722" spans="10:14" x14ac:dyDescent="0.2">
      <c r="J1722" s="80">
        <f t="shared" si="1719"/>
        <v>8</v>
      </c>
      <c r="K1722" s="81">
        <f t="shared" si="1720"/>
        <v>5876</v>
      </c>
      <c r="L1722" s="86">
        <f t="shared" ref="L1722:M1722" si="1758">L1721+1</f>
        <v>47004</v>
      </c>
      <c r="M1722" s="86">
        <f t="shared" si="1758"/>
        <v>47009</v>
      </c>
      <c r="N1722" s="5"/>
    </row>
    <row r="1723" spans="10:14" x14ac:dyDescent="0.2">
      <c r="J1723" s="80">
        <f t="shared" si="1719"/>
        <v>9</v>
      </c>
      <c r="K1723" s="81">
        <f t="shared" si="1720"/>
        <v>5223</v>
      </c>
      <c r="L1723" s="86">
        <f t="shared" ref="L1723:M1723" si="1759">L1722+1</f>
        <v>47005</v>
      </c>
      <c r="M1723" s="86">
        <f t="shared" si="1759"/>
        <v>47010</v>
      </c>
      <c r="N1723" s="5"/>
    </row>
    <row r="1724" spans="10:14" x14ac:dyDescent="0.2">
      <c r="J1724" s="80">
        <f t="shared" si="1719"/>
        <v>10</v>
      </c>
      <c r="K1724" s="81">
        <f t="shared" si="1720"/>
        <v>4701</v>
      </c>
      <c r="L1724" s="86">
        <f t="shared" ref="L1724:M1724" si="1760">L1723+1</f>
        <v>47006</v>
      </c>
      <c r="M1724" s="86">
        <f t="shared" si="1760"/>
        <v>47011</v>
      </c>
      <c r="N1724" s="5"/>
    </row>
    <row r="1725" spans="10:14" x14ac:dyDescent="0.2">
      <c r="J1725" s="80">
        <f t="shared" si="1719"/>
        <v>11</v>
      </c>
      <c r="K1725" s="81">
        <f t="shared" si="1720"/>
        <v>4273</v>
      </c>
      <c r="L1725" s="86">
        <f t="shared" ref="L1725:M1725" si="1761">L1724+1</f>
        <v>47007</v>
      </c>
      <c r="M1725" s="86">
        <f t="shared" si="1761"/>
        <v>47012</v>
      </c>
      <c r="N1725" s="5"/>
    </row>
    <row r="1726" spans="10:14" x14ac:dyDescent="0.2">
      <c r="J1726" s="80">
        <f t="shared" si="1719"/>
        <v>12</v>
      </c>
      <c r="K1726" s="81">
        <f t="shared" si="1720"/>
        <v>3917</v>
      </c>
      <c r="L1726" s="86">
        <f t="shared" ref="L1726:M1726" si="1762">L1725+1</f>
        <v>47008</v>
      </c>
      <c r="M1726" s="86">
        <f t="shared" si="1762"/>
        <v>47013</v>
      </c>
      <c r="N1726" s="5"/>
    </row>
    <row r="1727" spans="10:14" x14ac:dyDescent="0.2">
      <c r="J1727" s="80">
        <f t="shared" si="1719"/>
        <v>13</v>
      </c>
      <c r="K1727" s="81">
        <f t="shared" si="1720"/>
        <v>3616</v>
      </c>
      <c r="L1727" s="86">
        <f t="shared" ref="L1727:M1727" si="1763">L1726+1</f>
        <v>47009</v>
      </c>
      <c r="M1727" s="86">
        <f t="shared" si="1763"/>
        <v>47014</v>
      </c>
      <c r="N1727" s="5"/>
    </row>
    <row r="1728" spans="10:14" x14ac:dyDescent="0.2">
      <c r="J1728" s="80">
        <f t="shared" si="1719"/>
        <v>14</v>
      </c>
      <c r="K1728" s="81">
        <f t="shared" si="1720"/>
        <v>3358</v>
      </c>
      <c r="L1728" s="86">
        <f t="shared" ref="L1728:M1728" si="1764">L1727+1</f>
        <v>47010</v>
      </c>
      <c r="M1728" s="86">
        <f t="shared" si="1764"/>
        <v>47015</v>
      </c>
      <c r="N1728" s="5"/>
    </row>
    <row r="1729" spans="10:14" x14ac:dyDescent="0.2">
      <c r="J1729" s="80">
        <f t="shared" si="1719"/>
        <v>15</v>
      </c>
      <c r="K1729" s="81">
        <f t="shared" si="1720"/>
        <v>3134</v>
      </c>
      <c r="L1729" s="86">
        <f t="shared" ref="L1729:M1729" si="1765">L1728+1</f>
        <v>47011</v>
      </c>
      <c r="M1729" s="86">
        <f t="shared" si="1765"/>
        <v>47016</v>
      </c>
      <c r="N1729" s="5"/>
    </row>
    <row r="1730" spans="10:14" x14ac:dyDescent="0.2">
      <c r="J1730" s="80">
        <f t="shared" si="1719"/>
        <v>16</v>
      </c>
      <c r="K1730" s="81">
        <f t="shared" si="1720"/>
        <v>2938</v>
      </c>
      <c r="L1730" s="86">
        <f t="shared" ref="L1730:M1730" si="1766">L1729+1</f>
        <v>47012</v>
      </c>
      <c r="M1730" s="86">
        <f t="shared" si="1766"/>
        <v>47017</v>
      </c>
      <c r="N1730" s="5"/>
    </row>
    <row r="1731" spans="10:14" x14ac:dyDescent="0.2">
      <c r="J1731" s="80">
        <f t="shared" si="1719"/>
        <v>17</v>
      </c>
      <c r="K1731" s="81">
        <f t="shared" si="1720"/>
        <v>2765</v>
      </c>
      <c r="L1731" s="86">
        <f t="shared" ref="L1731:M1731" si="1767">L1730+1</f>
        <v>47013</v>
      </c>
      <c r="M1731" s="86">
        <f t="shared" si="1767"/>
        <v>47018</v>
      </c>
      <c r="N1731" s="5"/>
    </row>
    <row r="1732" spans="10:14" x14ac:dyDescent="0.2">
      <c r="J1732" s="80">
        <f t="shared" si="1719"/>
        <v>18</v>
      </c>
      <c r="K1732" s="81">
        <f t="shared" si="1720"/>
        <v>2612</v>
      </c>
      <c r="L1732" s="86">
        <f t="shared" ref="L1732:M1732" si="1768">L1731+1</f>
        <v>47014</v>
      </c>
      <c r="M1732" s="86">
        <f t="shared" si="1768"/>
        <v>47019</v>
      </c>
      <c r="N1732" s="5"/>
    </row>
    <row r="1733" spans="10:14" x14ac:dyDescent="0.2">
      <c r="J1733" s="80">
        <f t="shared" si="1719"/>
        <v>19</v>
      </c>
      <c r="K1733" s="81">
        <f t="shared" si="1720"/>
        <v>2474</v>
      </c>
      <c r="L1733" s="86">
        <f t="shared" ref="L1733:M1733" si="1769">L1732+1</f>
        <v>47015</v>
      </c>
      <c r="M1733" s="86">
        <f t="shared" si="1769"/>
        <v>47020</v>
      </c>
      <c r="N1733" s="5"/>
    </row>
    <row r="1734" spans="10:14" x14ac:dyDescent="0.2">
      <c r="J1734" s="80">
        <f t="shared" si="1719"/>
        <v>20</v>
      </c>
      <c r="K1734" s="81">
        <f t="shared" si="1720"/>
        <v>2351</v>
      </c>
      <c r="L1734" s="86">
        <f t="shared" ref="L1734:M1734" si="1770">L1733+1</f>
        <v>47016</v>
      </c>
      <c r="M1734" s="86">
        <f t="shared" si="1770"/>
        <v>47021</v>
      </c>
      <c r="N1734" s="5"/>
    </row>
    <row r="1735" spans="10:14" x14ac:dyDescent="0.2">
      <c r="J1735" s="80">
        <f t="shared" si="1719"/>
        <v>21</v>
      </c>
      <c r="K1735" s="81">
        <f t="shared" si="1720"/>
        <v>2239</v>
      </c>
      <c r="L1735" s="86">
        <f t="shared" ref="L1735:M1735" si="1771">L1734+1</f>
        <v>47017</v>
      </c>
      <c r="M1735" s="86">
        <f t="shared" si="1771"/>
        <v>47022</v>
      </c>
      <c r="N1735" s="5"/>
    </row>
    <row r="1736" spans="10:14" x14ac:dyDescent="0.2">
      <c r="J1736" s="80">
        <f t="shared" si="1719"/>
        <v>22</v>
      </c>
      <c r="K1736" s="81">
        <f t="shared" si="1720"/>
        <v>2137</v>
      </c>
      <c r="L1736" s="86">
        <f t="shared" ref="L1736:M1736" si="1772">L1735+1</f>
        <v>47018</v>
      </c>
      <c r="M1736" s="86">
        <f t="shared" si="1772"/>
        <v>47023</v>
      </c>
      <c r="N1736" s="5"/>
    </row>
    <row r="1737" spans="10:14" x14ac:dyDescent="0.2">
      <c r="J1737" s="80">
        <f t="shared" si="1719"/>
        <v>23</v>
      </c>
      <c r="K1737" s="81">
        <f t="shared" si="1720"/>
        <v>2044</v>
      </c>
      <c r="L1737" s="86">
        <f t="shared" ref="L1737:M1737" si="1773">L1736+1</f>
        <v>47019</v>
      </c>
      <c r="M1737" s="86">
        <f t="shared" si="1773"/>
        <v>47024</v>
      </c>
      <c r="N1737" s="5"/>
    </row>
    <row r="1738" spans="10:14" x14ac:dyDescent="0.2">
      <c r="J1738" s="80">
        <f t="shared" si="1719"/>
        <v>24</v>
      </c>
      <c r="K1738" s="81">
        <f t="shared" si="1720"/>
        <v>1959</v>
      </c>
      <c r="L1738" s="86">
        <f t="shared" ref="L1738:M1738" si="1774">L1737+1</f>
        <v>47020</v>
      </c>
      <c r="M1738" s="86">
        <f t="shared" si="1774"/>
        <v>47025</v>
      </c>
      <c r="N1738" s="5"/>
    </row>
    <row r="1739" spans="10:14" x14ac:dyDescent="0.2">
      <c r="J1739" s="80">
        <f t="shared" si="1719"/>
        <v>25</v>
      </c>
      <c r="K1739" s="81">
        <f t="shared" si="1720"/>
        <v>1881</v>
      </c>
      <c r="L1739" s="86">
        <f t="shared" ref="L1739:M1739" si="1775">L1738+1</f>
        <v>47021</v>
      </c>
      <c r="M1739" s="86">
        <f t="shared" si="1775"/>
        <v>47026</v>
      </c>
      <c r="N1739" s="5"/>
    </row>
    <row r="1740" spans="10:14" x14ac:dyDescent="0.2">
      <c r="J1740" s="80">
        <f t="shared" si="1719"/>
        <v>26</v>
      </c>
      <c r="K1740" s="81">
        <f t="shared" si="1720"/>
        <v>1809</v>
      </c>
      <c r="L1740" s="86">
        <f t="shared" ref="L1740:M1740" si="1776">L1739+1</f>
        <v>47022</v>
      </c>
      <c r="M1740" s="86">
        <f t="shared" si="1776"/>
        <v>47027</v>
      </c>
      <c r="N1740" s="5"/>
    </row>
    <row r="1741" spans="10:14" x14ac:dyDescent="0.2">
      <c r="J1741" s="80">
        <f t="shared" si="1719"/>
        <v>27</v>
      </c>
      <c r="K1741" s="81">
        <f t="shared" si="1720"/>
        <v>1742</v>
      </c>
      <c r="L1741" s="86">
        <f t="shared" ref="L1741:M1741" si="1777">L1740+1</f>
        <v>47023</v>
      </c>
      <c r="M1741" s="86">
        <f t="shared" si="1777"/>
        <v>47028</v>
      </c>
      <c r="N1741" s="5"/>
    </row>
    <row r="1742" spans="10:14" x14ac:dyDescent="0.2">
      <c r="J1742" s="80">
        <f t="shared" si="1719"/>
        <v>28</v>
      </c>
      <c r="K1742" s="81">
        <f t="shared" si="1720"/>
        <v>1679</v>
      </c>
      <c r="L1742" s="86">
        <f t="shared" ref="L1742:M1742" si="1778">L1741+1</f>
        <v>47024</v>
      </c>
      <c r="M1742" s="86">
        <f t="shared" si="1778"/>
        <v>47029</v>
      </c>
      <c r="N1742" s="5"/>
    </row>
    <row r="1743" spans="10:14" x14ac:dyDescent="0.2">
      <c r="J1743" s="80">
        <f t="shared" si="1719"/>
        <v>29</v>
      </c>
      <c r="K1743" s="81">
        <f t="shared" si="1720"/>
        <v>1622</v>
      </c>
      <c r="L1743" s="86">
        <f t="shared" ref="L1743:M1743" si="1779">L1742+1</f>
        <v>47025</v>
      </c>
      <c r="M1743" s="86">
        <f t="shared" si="1779"/>
        <v>47030</v>
      </c>
      <c r="N1743" s="5"/>
    </row>
    <row r="1744" spans="10:14" x14ac:dyDescent="0.2">
      <c r="J1744" s="80">
        <f t="shared" si="1719"/>
        <v>30</v>
      </c>
      <c r="K1744" s="81">
        <f t="shared" si="1720"/>
        <v>1568</v>
      </c>
      <c r="L1744" s="86">
        <f t="shared" ref="L1744:M1744" si="1780">L1743+1</f>
        <v>47026</v>
      </c>
      <c r="M1744" s="86">
        <f t="shared" si="1780"/>
        <v>47031</v>
      </c>
      <c r="N1744" s="5"/>
    </row>
    <row r="1745" spans="10:14" x14ac:dyDescent="0.2">
      <c r="J1745" s="80">
        <f t="shared" si="1719"/>
        <v>1</v>
      </c>
      <c r="K1745" s="81">
        <f t="shared" si="1720"/>
        <v>47027</v>
      </c>
      <c r="L1745" s="86">
        <f t="shared" ref="L1745:M1745" si="1781">L1744+1</f>
        <v>47027</v>
      </c>
      <c r="M1745" s="86">
        <f t="shared" si="1781"/>
        <v>47032</v>
      </c>
      <c r="N1745" s="5"/>
    </row>
    <row r="1746" spans="10:14" x14ac:dyDescent="0.2">
      <c r="J1746" s="80">
        <f t="shared" si="1719"/>
        <v>2</v>
      </c>
      <c r="K1746" s="81">
        <f t="shared" si="1720"/>
        <v>23514</v>
      </c>
      <c r="L1746" s="86">
        <f t="shared" ref="L1746:M1746" si="1782">L1745+1</f>
        <v>47028</v>
      </c>
      <c r="M1746" s="86">
        <f t="shared" si="1782"/>
        <v>47033</v>
      </c>
      <c r="N1746" s="5"/>
    </row>
    <row r="1747" spans="10:14" x14ac:dyDescent="0.2">
      <c r="J1747" s="80">
        <f t="shared" si="1719"/>
        <v>3</v>
      </c>
      <c r="K1747" s="81">
        <f t="shared" si="1720"/>
        <v>15676</v>
      </c>
      <c r="L1747" s="86">
        <f t="shared" ref="L1747:M1747" si="1783">L1746+1</f>
        <v>47029</v>
      </c>
      <c r="M1747" s="86">
        <f t="shared" si="1783"/>
        <v>47034</v>
      </c>
      <c r="N1747" s="5"/>
    </row>
    <row r="1748" spans="10:14" x14ac:dyDescent="0.2">
      <c r="J1748" s="80">
        <f t="shared" si="1719"/>
        <v>4</v>
      </c>
      <c r="K1748" s="81">
        <f t="shared" si="1720"/>
        <v>11758</v>
      </c>
      <c r="L1748" s="86">
        <f t="shared" ref="L1748:M1748" si="1784">L1747+1</f>
        <v>47030</v>
      </c>
      <c r="M1748" s="86">
        <f t="shared" si="1784"/>
        <v>47035</v>
      </c>
      <c r="N1748" s="5"/>
    </row>
    <row r="1749" spans="10:14" x14ac:dyDescent="0.2">
      <c r="J1749" s="80">
        <f t="shared" ref="J1749:J1812" si="1785">DAY(L1749)</f>
        <v>5</v>
      </c>
      <c r="K1749" s="81">
        <f t="shared" ref="K1749:K1812" si="1786">ROUND(L1749/J1749,0)</f>
        <v>9406</v>
      </c>
      <c r="L1749" s="86">
        <f t="shared" ref="L1749:M1749" si="1787">L1748+1</f>
        <v>47031</v>
      </c>
      <c r="M1749" s="86">
        <f t="shared" si="1787"/>
        <v>47036</v>
      </c>
      <c r="N1749" s="5"/>
    </row>
    <row r="1750" spans="10:14" x14ac:dyDescent="0.2">
      <c r="J1750" s="80">
        <f t="shared" si="1785"/>
        <v>6</v>
      </c>
      <c r="K1750" s="81">
        <f t="shared" si="1786"/>
        <v>7839</v>
      </c>
      <c r="L1750" s="86">
        <f t="shared" ref="L1750:M1750" si="1788">L1749+1</f>
        <v>47032</v>
      </c>
      <c r="M1750" s="86">
        <f t="shared" si="1788"/>
        <v>47037</v>
      </c>
      <c r="N1750" s="5"/>
    </row>
    <row r="1751" spans="10:14" x14ac:dyDescent="0.2">
      <c r="J1751" s="80">
        <f t="shared" si="1785"/>
        <v>7</v>
      </c>
      <c r="K1751" s="81">
        <f t="shared" si="1786"/>
        <v>6719</v>
      </c>
      <c r="L1751" s="86">
        <f t="shared" ref="L1751:M1751" si="1789">L1750+1</f>
        <v>47033</v>
      </c>
      <c r="M1751" s="86">
        <f t="shared" si="1789"/>
        <v>47038</v>
      </c>
      <c r="N1751" s="5"/>
    </row>
    <row r="1752" spans="10:14" x14ac:dyDescent="0.2">
      <c r="J1752" s="80">
        <f t="shared" si="1785"/>
        <v>8</v>
      </c>
      <c r="K1752" s="81">
        <f t="shared" si="1786"/>
        <v>5879</v>
      </c>
      <c r="L1752" s="86">
        <f t="shared" ref="L1752:M1752" si="1790">L1751+1</f>
        <v>47034</v>
      </c>
      <c r="M1752" s="86">
        <f t="shared" si="1790"/>
        <v>47039</v>
      </c>
      <c r="N1752" s="5"/>
    </row>
    <row r="1753" spans="10:14" x14ac:dyDescent="0.2">
      <c r="J1753" s="80">
        <f t="shared" si="1785"/>
        <v>9</v>
      </c>
      <c r="K1753" s="81">
        <f t="shared" si="1786"/>
        <v>5226</v>
      </c>
      <c r="L1753" s="86">
        <f t="shared" ref="L1753:M1753" si="1791">L1752+1</f>
        <v>47035</v>
      </c>
      <c r="M1753" s="86">
        <f t="shared" si="1791"/>
        <v>47040</v>
      </c>
      <c r="N1753" s="5"/>
    </row>
    <row r="1754" spans="10:14" x14ac:dyDescent="0.2">
      <c r="J1754" s="80">
        <f t="shared" si="1785"/>
        <v>10</v>
      </c>
      <c r="K1754" s="81">
        <f t="shared" si="1786"/>
        <v>4704</v>
      </c>
      <c r="L1754" s="86">
        <f t="shared" ref="L1754:M1754" si="1792">L1753+1</f>
        <v>47036</v>
      </c>
      <c r="M1754" s="86">
        <f t="shared" si="1792"/>
        <v>47041</v>
      </c>
      <c r="N1754" s="5"/>
    </row>
    <row r="1755" spans="10:14" x14ac:dyDescent="0.2">
      <c r="J1755" s="80">
        <f t="shared" si="1785"/>
        <v>11</v>
      </c>
      <c r="K1755" s="81">
        <f t="shared" si="1786"/>
        <v>4276</v>
      </c>
      <c r="L1755" s="86">
        <f t="shared" ref="L1755:M1755" si="1793">L1754+1</f>
        <v>47037</v>
      </c>
      <c r="M1755" s="86">
        <f t="shared" si="1793"/>
        <v>47042</v>
      </c>
      <c r="N1755" s="5"/>
    </row>
    <row r="1756" spans="10:14" x14ac:dyDescent="0.2">
      <c r="J1756" s="80">
        <f t="shared" si="1785"/>
        <v>12</v>
      </c>
      <c r="K1756" s="81">
        <f t="shared" si="1786"/>
        <v>3920</v>
      </c>
      <c r="L1756" s="86">
        <f t="shared" ref="L1756:M1756" si="1794">L1755+1</f>
        <v>47038</v>
      </c>
      <c r="M1756" s="86">
        <f t="shared" si="1794"/>
        <v>47043</v>
      </c>
      <c r="N1756" s="5"/>
    </row>
    <row r="1757" spans="10:14" x14ac:dyDescent="0.2">
      <c r="J1757" s="80">
        <f t="shared" si="1785"/>
        <v>13</v>
      </c>
      <c r="K1757" s="81">
        <f t="shared" si="1786"/>
        <v>3618</v>
      </c>
      <c r="L1757" s="86">
        <f t="shared" ref="L1757:M1757" si="1795">L1756+1</f>
        <v>47039</v>
      </c>
      <c r="M1757" s="86">
        <f t="shared" si="1795"/>
        <v>47044</v>
      </c>
      <c r="N1757" s="5"/>
    </row>
    <row r="1758" spans="10:14" x14ac:dyDescent="0.2">
      <c r="J1758" s="80">
        <f t="shared" si="1785"/>
        <v>14</v>
      </c>
      <c r="K1758" s="81">
        <f t="shared" si="1786"/>
        <v>3360</v>
      </c>
      <c r="L1758" s="86">
        <f t="shared" ref="L1758:M1758" si="1796">L1757+1</f>
        <v>47040</v>
      </c>
      <c r="M1758" s="86">
        <f t="shared" si="1796"/>
        <v>47045</v>
      </c>
      <c r="N1758" s="5"/>
    </row>
    <row r="1759" spans="10:14" x14ac:dyDescent="0.2">
      <c r="J1759" s="80">
        <f t="shared" si="1785"/>
        <v>15</v>
      </c>
      <c r="K1759" s="81">
        <f t="shared" si="1786"/>
        <v>3136</v>
      </c>
      <c r="L1759" s="86">
        <f t="shared" ref="L1759:M1759" si="1797">L1758+1</f>
        <v>47041</v>
      </c>
      <c r="M1759" s="86">
        <f t="shared" si="1797"/>
        <v>47046</v>
      </c>
      <c r="N1759" s="5"/>
    </row>
    <row r="1760" spans="10:14" x14ac:dyDescent="0.2">
      <c r="J1760" s="80">
        <f t="shared" si="1785"/>
        <v>16</v>
      </c>
      <c r="K1760" s="81">
        <f t="shared" si="1786"/>
        <v>2940</v>
      </c>
      <c r="L1760" s="86">
        <f t="shared" ref="L1760:M1760" si="1798">L1759+1</f>
        <v>47042</v>
      </c>
      <c r="M1760" s="86">
        <f t="shared" si="1798"/>
        <v>47047</v>
      </c>
      <c r="N1760" s="5"/>
    </row>
    <row r="1761" spans="10:14" x14ac:dyDescent="0.2">
      <c r="J1761" s="80">
        <f t="shared" si="1785"/>
        <v>17</v>
      </c>
      <c r="K1761" s="81">
        <f t="shared" si="1786"/>
        <v>2767</v>
      </c>
      <c r="L1761" s="86">
        <f t="shared" ref="L1761:M1761" si="1799">L1760+1</f>
        <v>47043</v>
      </c>
      <c r="M1761" s="86">
        <f t="shared" si="1799"/>
        <v>47048</v>
      </c>
      <c r="N1761" s="5"/>
    </row>
    <row r="1762" spans="10:14" x14ac:dyDescent="0.2">
      <c r="J1762" s="80">
        <f t="shared" si="1785"/>
        <v>18</v>
      </c>
      <c r="K1762" s="81">
        <f t="shared" si="1786"/>
        <v>2614</v>
      </c>
      <c r="L1762" s="86">
        <f t="shared" ref="L1762:M1762" si="1800">L1761+1</f>
        <v>47044</v>
      </c>
      <c r="M1762" s="86">
        <f t="shared" si="1800"/>
        <v>47049</v>
      </c>
      <c r="N1762" s="5"/>
    </row>
    <row r="1763" spans="10:14" x14ac:dyDescent="0.2">
      <c r="J1763" s="80">
        <f t="shared" si="1785"/>
        <v>19</v>
      </c>
      <c r="K1763" s="81">
        <f t="shared" si="1786"/>
        <v>2476</v>
      </c>
      <c r="L1763" s="86">
        <f t="shared" ref="L1763:M1763" si="1801">L1762+1</f>
        <v>47045</v>
      </c>
      <c r="M1763" s="86">
        <f t="shared" si="1801"/>
        <v>47050</v>
      </c>
      <c r="N1763" s="5"/>
    </row>
    <row r="1764" spans="10:14" x14ac:dyDescent="0.2">
      <c r="J1764" s="80">
        <f t="shared" si="1785"/>
        <v>20</v>
      </c>
      <c r="K1764" s="81">
        <f t="shared" si="1786"/>
        <v>2352</v>
      </c>
      <c r="L1764" s="86">
        <f t="shared" ref="L1764:M1764" si="1802">L1763+1</f>
        <v>47046</v>
      </c>
      <c r="M1764" s="86">
        <f t="shared" si="1802"/>
        <v>47051</v>
      </c>
      <c r="N1764" s="5"/>
    </row>
    <row r="1765" spans="10:14" x14ac:dyDescent="0.2">
      <c r="J1765" s="80">
        <f t="shared" si="1785"/>
        <v>21</v>
      </c>
      <c r="K1765" s="81">
        <f t="shared" si="1786"/>
        <v>2240</v>
      </c>
      <c r="L1765" s="86">
        <f t="shared" ref="L1765:M1765" si="1803">L1764+1</f>
        <v>47047</v>
      </c>
      <c r="M1765" s="86">
        <f t="shared" si="1803"/>
        <v>47052</v>
      </c>
      <c r="N1765" s="5"/>
    </row>
    <row r="1766" spans="10:14" x14ac:dyDescent="0.2">
      <c r="J1766" s="80">
        <f t="shared" si="1785"/>
        <v>22</v>
      </c>
      <c r="K1766" s="81">
        <f t="shared" si="1786"/>
        <v>2139</v>
      </c>
      <c r="L1766" s="86">
        <f t="shared" ref="L1766:M1766" si="1804">L1765+1</f>
        <v>47048</v>
      </c>
      <c r="M1766" s="86">
        <f t="shared" si="1804"/>
        <v>47053</v>
      </c>
      <c r="N1766" s="5"/>
    </row>
    <row r="1767" spans="10:14" x14ac:dyDescent="0.2">
      <c r="J1767" s="80">
        <f t="shared" si="1785"/>
        <v>23</v>
      </c>
      <c r="K1767" s="81">
        <f t="shared" si="1786"/>
        <v>2046</v>
      </c>
      <c r="L1767" s="86">
        <f t="shared" ref="L1767:M1767" si="1805">L1766+1</f>
        <v>47049</v>
      </c>
      <c r="M1767" s="86">
        <f t="shared" si="1805"/>
        <v>47054</v>
      </c>
      <c r="N1767" s="5"/>
    </row>
    <row r="1768" spans="10:14" x14ac:dyDescent="0.2">
      <c r="J1768" s="80">
        <f t="shared" si="1785"/>
        <v>24</v>
      </c>
      <c r="K1768" s="81">
        <f t="shared" si="1786"/>
        <v>1960</v>
      </c>
      <c r="L1768" s="86">
        <f t="shared" ref="L1768:M1768" si="1806">L1767+1</f>
        <v>47050</v>
      </c>
      <c r="M1768" s="86">
        <f t="shared" si="1806"/>
        <v>47055</v>
      </c>
      <c r="N1768" s="5"/>
    </row>
    <row r="1769" spans="10:14" x14ac:dyDescent="0.2">
      <c r="J1769" s="80">
        <f t="shared" si="1785"/>
        <v>25</v>
      </c>
      <c r="K1769" s="81">
        <f t="shared" si="1786"/>
        <v>1882</v>
      </c>
      <c r="L1769" s="86">
        <f t="shared" ref="L1769:M1769" si="1807">L1768+1</f>
        <v>47051</v>
      </c>
      <c r="M1769" s="86">
        <f t="shared" si="1807"/>
        <v>47056</v>
      </c>
      <c r="N1769" s="5"/>
    </row>
    <row r="1770" spans="10:14" x14ac:dyDescent="0.2">
      <c r="J1770" s="80">
        <f t="shared" si="1785"/>
        <v>26</v>
      </c>
      <c r="K1770" s="81">
        <f t="shared" si="1786"/>
        <v>1810</v>
      </c>
      <c r="L1770" s="86">
        <f t="shared" ref="L1770:M1770" si="1808">L1769+1</f>
        <v>47052</v>
      </c>
      <c r="M1770" s="86">
        <f t="shared" si="1808"/>
        <v>47057</v>
      </c>
      <c r="N1770" s="5"/>
    </row>
    <row r="1771" spans="10:14" x14ac:dyDescent="0.2">
      <c r="J1771" s="80">
        <f t="shared" si="1785"/>
        <v>27</v>
      </c>
      <c r="K1771" s="81">
        <f t="shared" si="1786"/>
        <v>1743</v>
      </c>
      <c r="L1771" s="86">
        <f t="shared" ref="L1771:M1771" si="1809">L1770+1</f>
        <v>47053</v>
      </c>
      <c r="M1771" s="86">
        <f t="shared" si="1809"/>
        <v>47058</v>
      </c>
      <c r="N1771" s="5"/>
    </row>
    <row r="1772" spans="10:14" x14ac:dyDescent="0.2">
      <c r="J1772" s="80">
        <f t="shared" si="1785"/>
        <v>28</v>
      </c>
      <c r="K1772" s="81">
        <f t="shared" si="1786"/>
        <v>1681</v>
      </c>
      <c r="L1772" s="86">
        <f t="shared" ref="L1772:M1772" si="1810">L1771+1</f>
        <v>47054</v>
      </c>
      <c r="M1772" s="86">
        <f t="shared" si="1810"/>
        <v>47059</v>
      </c>
      <c r="N1772" s="5"/>
    </row>
    <row r="1773" spans="10:14" x14ac:dyDescent="0.2">
      <c r="J1773" s="80">
        <f t="shared" si="1785"/>
        <v>29</v>
      </c>
      <c r="K1773" s="81">
        <f t="shared" si="1786"/>
        <v>1623</v>
      </c>
      <c r="L1773" s="86">
        <f t="shared" ref="L1773:M1773" si="1811">L1772+1</f>
        <v>47055</v>
      </c>
      <c r="M1773" s="86">
        <f t="shared" si="1811"/>
        <v>47060</v>
      </c>
      <c r="N1773" s="5"/>
    </row>
    <row r="1774" spans="10:14" x14ac:dyDescent="0.2">
      <c r="J1774" s="80">
        <f t="shared" si="1785"/>
        <v>30</v>
      </c>
      <c r="K1774" s="81">
        <f t="shared" si="1786"/>
        <v>1569</v>
      </c>
      <c r="L1774" s="86">
        <f t="shared" ref="L1774:M1774" si="1812">L1773+1</f>
        <v>47056</v>
      </c>
      <c r="M1774" s="86">
        <f t="shared" si="1812"/>
        <v>47061</v>
      </c>
      <c r="N1774" s="5"/>
    </row>
    <row r="1775" spans="10:14" x14ac:dyDescent="0.2">
      <c r="J1775" s="80">
        <f t="shared" si="1785"/>
        <v>31</v>
      </c>
      <c r="K1775" s="81">
        <f t="shared" si="1786"/>
        <v>1518</v>
      </c>
      <c r="L1775" s="86">
        <f t="shared" ref="L1775:M1775" si="1813">L1774+1</f>
        <v>47057</v>
      </c>
      <c r="M1775" s="86">
        <f t="shared" si="1813"/>
        <v>47062</v>
      </c>
      <c r="N1775" s="5"/>
    </row>
    <row r="1776" spans="10:14" x14ac:dyDescent="0.2">
      <c r="J1776" s="80">
        <f t="shared" si="1785"/>
        <v>1</v>
      </c>
      <c r="K1776" s="81">
        <f t="shared" si="1786"/>
        <v>47058</v>
      </c>
      <c r="L1776" s="86">
        <f t="shared" ref="L1776:M1776" si="1814">L1775+1</f>
        <v>47058</v>
      </c>
      <c r="M1776" s="86">
        <f t="shared" si="1814"/>
        <v>47063</v>
      </c>
      <c r="N1776" s="5"/>
    </row>
    <row r="1777" spans="10:14" x14ac:dyDescent="0.2">
      <c r="J1777" s="80">
        <f t="shared" si="1785"/>
        <v>2</v>
      </c>
      <c r="K1777" s="81">
        <f t="shared" si="1786"/>
        <v>23530</v>
      </c>
      <c r="L1777" s="86">
        <f t="shared" ref="L1777:M1777" si="1815">L1776+1</f>
        <v>47059</v>
      </c>
      <c r="M1777" s="86">
        <f t="shared" si="1815"/>
        <v>47064</v>
      </c>
      <c r="N1777" s="5"/>
    </row>
    <row r="1778" spans="10:14" x14ac:dyDescent="0.2">
      <c r="J1778" s="80">
        <f t="shared" si="1785"/>
        <v>3</v>
      </c>
      <c r="K1778" s="81">
        <f t="shared" si="1786"/>
        <v>15687</v>
      </c>
      <c r="L1778" s="86">
        <f t="shared" ref="L1778:M1778" si="1816">L1777+1</f>
        <v>47060</v>
      </c>
      <c r="M1778" s="86">
        <f t="shared" si="1816"/>
        <v>47065</v>
      </c>
      <c r="N1778" s="5"/>
    </row>
    <row r="1779" spans="10:14" x14ac:dyDescent="0.2">
      <c r="J1779" s="80">
        <f t="shared" si="1785"/>
        <v>4</v>
      </c>
      <c r="K1779" s="81">
        <f t="shared" si="1786"/>
        <v>11765</v>
      </c>
      <c r="L1779" s="86">
        <f t="shared" ref="L1779:M1779" si="1817">L1778+1</f>
        <v>47061</v>
      </c>
      <c r="M1779" s="86">
        <f t="shared" si="1817"/>
        <v>47066</v>
      </c>
      <c r="N1779" s="5"/>
    </row>
    <row r="1780" spans="10:14" x14ac:dyDescent="0.2">
      <c r="J1780" s="80">
        <f t="shared" si="1785"/>
        <v>5</v>
      </c>
      <c r="K1780" s="81">
        <f t="shared" si="1786"/>
        <v>9412</v>
      </c>
      <c r="L1780" s="86">
        <f t="shared" ref="L1780:M1780" si="1818">L1779+1</f>
        <v>47062</v>
      </c>
      <c r="M1780" s="86">
        <f t="shared" si="1818"/>
        <v>47067</v>
      </c>
      <c r="N1780" s="5"/>
    </row>
    <row r="1781" spans="10:14" x14ac:dyDescent="0.2">
      <c r="J1781" s="80">
        <f t="shared" si="1785"/>
        <v>6</v>
      </c>
      <c r="K1781" s="81">
        <f t="shared" si="1786"/>
        <v>7844</v>
      </c>
      <c r="L1781" s="86">
        <f t="shared" ref="L1781:M1781" si="1819">L1780+1</f>
        <v>47063</v>
      </c>
      <c r="M1781" s="86">
        <f t="shared" si="1819"/>
        <v>47068</v>
      </c>
      <c r="N1781" s="5"/>
    </row>
    <row r="1782" spans="10:14" x14ac:dyDescent="0.2">
      <c r="J1782" s="80">
        <f t="shared" si="1785"/>
        <v>7</v>
      </c>
      <c r="K1782" s="81">
        <f t="shared" si="1786"/>
        <v>6723</v>
      </c>
      <c r="L1782" s="86">
        <f t="shared" ref="L1782:M1782" si="1820">L1781+1</f>
        <v>47064</v>
      </c>
      <c r="M1782" s="86">
        <f t="shared" si="1820"/>
        <v>47069</v>
      </c>
      <c r="N1782" s="5"/>
    </row>
    <row r="1783" spans="10:14" x14ac:dyDescent="0.2">
      <c r="J1783" s="80">
        <f t="shared" si="1785"/>
        <v>8</v>
      </c>
      <c r="K1783" s="81">
        <f t="shared" si="1786"/>
        <v>5883</v>
      </c>
      <c r="L1783" s="86">
        <f t="shared" ref="L1783:M1783" si="1821">L1782+1</f>
        <v>47065</v>
      </c>
      <c r="M1783" s="86">
        <f t="shared" si="1821"/>
        <v>47070</v>
      </c>
      <c r="N1783" s="5"/>
    </row>
    <row r="1784" spans="10:14" x14ac:dyDescent="0.2">
      <c r="J1784" s="80">
        <f t="shared" si="1785"/>
        <v>9</v>
      </c>
      <c r="K1784" s="81">
        <f t="shared" si="1786"/>
        <v>5230</v>
      </c>
      <c r="L1784" s="86">
        <f t="shared" ref="L1784:M1784" si="1822">L1783+1</f>
        <v>47066</v>
      </c>
      <c r="M1784" s="86">
        <f t="shared" si="1822"/>
        <v>47071</v>
      </c>
      <c r="N1784" s="5"/>
    </row>
    <row r="1785" spans="10:14" x14ac:dyDescent="0.2">
      <c r="J1785" s="80">
        <f t="shared" si="1785"/>
        <v>10</v>
      </c>
      <c r="K1785" s="81">
        <f t="shared" si="1786"/>
        <v>4707</v>
      </c>
      <c r="L1785" s="86">
        <f t="shared" ref="L1785:M1785" si="1823">L1784+1</f>
        <v>47067</v>
      </c>
      <c r="M1785" s="86">
        <f t="shared" si="1823"/>
        <v>47072</v>
      </c>
      <c r="N1785" s="5"/>
    </row>
    <row r="1786" spans="10:14" x14ac:dyDescent="0.2">
      <c r="J1786" s="80">
        <f t="shared" si="1785"/>
        <v>11</v>
      </c>
      <c r="K1786" s="81">
        <f t="shared" si="1786"/>
        <v>4279</v>
      </c>
      <c r="L1786" s="86">
        <f t="shared" ref="L1786:M1786" si="1824">L1785+1</f>
        <v>47068</v>
      </c>
      <c r="M1786" s="86">
        <f t="shared" si="1824"/>
        <v>47073</v>
      </c>
      <c r="N1786" s="5"/>
    </row>
    <row r="1787" spans="10:14" x14ac:dyDescent="0.2">
      <c r="J1787" s="80">
        <f t="shared" si="1785"/>
        <v>12</v>
      </c>
      <c r="K1787" s="81">
        <f t="shared" si="1786"/>
        <v>3922</v>
      </c>
      <c r="L1787" s="86">
        <f t="shared" ref="L1787:M1787" si="1825">L1786+1</f>
        <v>47069</v>
      </c>
      <c r="M1787" s="86">
        <f t="shared" si="1825"/>
        <v>47074</v>
      </c>
      <c r="N1787" s="5"/>
    </row>
    <row r="1788" spans="10:14" x14ac:dyDescent="0.2">
      <c r="J1788" s="80">
        <f t="shared" si="1785"/>
        <v>13</v>
      </c>
      <c r="K1788" s="81">
        <f t="shared" si="1786"/>
        <v>3621</v>
      </c>
      <c r="L1788" s="86">
        <f t="shared" ref="L1788:M1788" si="1826">L1787+1</f>
        <v>47070</v>
      </c>
      <c r="M1788" s="86">
        <f t="shared" si="1826"/>
        <v>47075</v>
      </c>
      <c r="N1788" s="5"/>
    </row>
    <row r="1789" spans="10:14" x14ac:dyDescent="0.2">
      <c r="J1789" s="80">
        <f t="shared" si="1785"/>
        <v>14</v>
      </c>
      <c r="K1789" s="81">
        <f t="shared" si="1786"/>
        <v>3362</v>
      </c>
      <c r="L1789" s="86">
        <f t="shared" ref="L1789:M1789" si="1827">L1788+1</f>
        <v>47071</v>
      </c>
      <c r="M1789" s="86">
        <f t="shared" si="1827"/>
        <v>47076</v>
      </c>
      <c r="N1789" s="5"/>
    </row>
    <row r="1790" spans="10:14" x14ac:dyDescent="0.2">
      <c r="J1790" s="80">
        <f t="shared" si="1785"/>
        <v>15</v>
      </c>
      <c r="K1790" s="81">
        <f t="shared" si="1786"/>
        <v>3138</v>
      </c>
      <c r="L1790" s="86">
        <f t="shared" ref="L1790:M1790" si="1828">L1789+1</f>
        <v>47072</v>
      </c>
      <c r="M1790" s="86">
        <f t="shared" si="1828"/>
        <v>47077</v>
      </c>
      <c r="N1790" s="5"/>
    </row>
    <row r="1791" spans="10:14" x14ac:dyDescent="0.2">
      <c r="J1791" s="80">
        <f t="shared" si="1785"/>
        <v>16</v>
      </c>
      <c r="K1791" s="81">
        <f t="shared" si="1786"/>
        <v>2942</v>
      </c>
      <c r="L1791" s="86">
        <f t="shared" ref="L1791:M1791" si="1829">L1790+1</f>
        <v>47073</v>
      </c>
      <c r="M1791" s="86">
        <f t="shared" si="1829"/>
        <v>47078</v>
      </c>
      <c r="N1791" s="5"/>
    </row>
    <row r="1792" spans="10:14" x14ac:dyDescent="0.2">
      <c r="J1792" s="80">
        <f t="shared" si="1785"/>
        <v>17</v>
      </c>
      <c r="K1792" s="81">
        <f t="shared" si="1786"/>
        <v>2769</v>
      </c>
      <c r="L1792" s="86">
        <f t="shared" ref="L1792:M1792" si="1830">L1791+1</f>
        <v>47074</v>
      </c>
      <c r="M1792" s="86">
        <f t="shared" si="1830"/>
        <v>47079</v>
      </c>
      <c r="N1792" s="5"/>
    </row>
    <row r="1793" spans="10:14" x14ac:dyDescent="0.2">
      <c r="J1793" s="80">
        <f t="shared" si="1785"/>
        <v>18</v>
      </c>
      <c r="K1793" s="81">
        <f t="shared" si="1786"/>
        <v>2615</v>
      </c>
      <c r="L1793" s="86">
        <f t="shared" ref="L1793:M1793" si="1831">L1792+1</f>
        <v>47075</v>
      </c>
      <c r="M1793" s="86">
        <f t="shared" si="1831"/>
        <v>47080</v>
      </c>
      <c r="N1793" s="5"/>
    </row>
    <row r="1794" spans="10:14" x14ac:dyDescent="0.2">
      <c r="J1794" s="80">
        <f t="shared" si="1785"/>
        <v>19</v>
      </c>
      <c r="K1794" s="81">
        <f t="shared" si="1786"/>
        <v>2478</v>
      </c>
      <c r="L1794" s="86">
        <f t="shared" ref="L1794:M1794" si="1832">L1793+1</f>
        <v>47076</v>
      </c>
      <c r="M1794" s="86">
        <f t="shared" si="1832"/>
        <v>47081</v>
      </c>
      <c r="N1794" s="5"/>
    </row>
    <row r="1795" spans="10:14" x14ac:dyDescent="0.2">
      <c r="J1795" s="80">
        <f t="shared" si="1785"/>
        <v>20</v>
      </c>
      <c r="K1795" s="81">
        <f t="shared" si="1786"/>
        <v>2354</v>
      </c>
      <c r="L1795" s="86">
        <f t="shared" ref="L1795:M1795" si="1833">L1794+1</f>
        <v>47077</v>
      </c>
      <c r="M1795" s="86">
        <f t="shared" si="1833"/>
        <v>47082</v>
      </c>
      <c r="N1795" s="5"/>
    </row>
    <row r="1796" spans="10:14" x14ac:dyDescent="0.2">
      <c r="J1796" s="80">
        <f t="shared" si="1785"/>
        <v>21</v>
      </c>
      <c r="K1796" s="81">
        <f t="shared" si="1786"/>
        <v>2242</v>
      </c>
      <c r="L1796" s="86">
        <f t="shared" ref="L1796:M1796" si="1834">L1795+1</f>
        <v>47078</v>
      </c>
      <c r="M1796" s="86">
        <f t="shared" si="1834"/>
        <v>47083</v>
      </c>
      <c r="N1796" s="5"/>
    </row>
    <row r="1797" spans="10:14" x14ac:dyDescent="0.2">
      <c r="J1797" s="80">
        <f t="shared" si="1785"/>
        <v>22</v>
      </c>
      <c r="K1797" s="81">
        <f t="shared" si="1786"/>
        <v>2140</v>
      </c>
      <c r="L1797" s="86">
        <f t="shared" ref="L1797:M1797" si="1835">L1796+1</f>
        <v>47079</v>
      </c>
      <c r="M1797" s="86">
        <f t="shared" si="1835"/>
        <v>47084</v>
      </c>
      <c r="N1797" s="5"/>
    </row>
    <row r="1798" spans="10:14" x14ac:dyDescent="0.2">
      <c r="J1798" s="80">
        <f t="shared" si="1785"/>
        <v>23</v>
      </c>
      <c r="K1798" s="81">
        <f t="shared" si="1786"/>
        <v>2047</v>
      </c>
      <c r="L1798" s="86">
        <f t="shared" ref="L1798:M1798" si="1836">L1797+1</f>
        <v>47080</v>
      </c>
      <c r="M1798" s="86">
        <f t="shared" si="1836"/>
        <v>47085</v>
      </c>
      <c r="N1798" s="5"/>
    </row>
    <row r="1799" spans="10:14" x14ac:dyDescent="0.2">
      <c r="J1799" s="80">
        <f t="shared" si="1785"/>
        <v>24</v>
      </c>
      <c r="K1799" s="81">
        <f t="shared" si="1786"/>
        <v>1962</v>
      </c>
      <c r="L1799" s="86">
        <f t="shared" ref="L1799:M1799" si="1837">L1798+1</f>
        <v>47081</v>
      </c>
      <c r="M1799" s="86">
        <f t="shared" si="1837"/>
        <v>47086</v>
      </c>
      <c r="N1799" s="5"/>
    </row>
    <row r="1800" spans="10:14" x14ac:dyDescent="0.2">
      <c r="J1800" s="80">
        <f t="shared" si="1785"/>
        <v>25</v>
      </c>
      <c r="K1800" s="81">
        <f t="shared" si="1786"/>
        <v>1883</v>
      </c>
      <c r="L1800" s="86">
        <f t="shared" ref="L1800:M1800" si="1838">L1799+1</f>
        <v>47082</v>
      </c>
      <c r="M1800" s="86">
        <f t="shared" si="1838"/>
        <v>47087</v>
      </c>
      <c r="N1800" s="5"/>
    </row>
    <row r="1801" spans="10:14" x14ac:dyDescent="0.2">
      <c r="J1801" s="80">
        <f t="shared" si="1785"/>
        <v>26</v>
      </c>
      <c r="K1801" s="81">
        <f t="shared" si="1786"/>
        <v>1811</v>
      </c>
      <c r="L1801" s="86">
        <f t="shared" ref="L1801:M1801" si="1839">L1800+1</f>
        <v>47083</v>
      </c>
      <c r="M1801" s="86">
        <f t="shared" si="1839"/>
        <v>47088</v>
      </c>
      <c r="N1801" s="5"/>
    </row>
    <row r="1802" spans="10:14" x14ac:dyDescent="0.2">
      <c r="J1802" s="80">
        <f t="shared" si="1785"/>
        <v>27</v>
      </c>
      <c r="K1802" s="81">
        <f t="shared" si="1786"/>
        <v>1744</v>
      </c>
      <c r="L1802" s="86">
        <f t="shared" ref="L1802:M1802" si="1840">L1801+1</f>
        <v>47084</v>
      </c>
      <c r="M1802" s="86">
        <f t="shared" si="1840"/>
        <v>47089</v>
      </c>
      <c r="N1802" s="5"/>
    </row>
    <row r="1803" spans="10:14" x14ac:dyDescent="0.2">
      <c r="J1803" s="80">
        <f t="shared" si="1785"/>
        <v>28</v>
      </c>
      <c r="K1803" s="81">
        <f t="shared" si="1786"/>
        <v>1682</v>
      </c>
      <c r="L1803" s="86">
        <f t="shared" ref="L1803:M1803" si="1841">L1802+1</f>
        <v>47085</v>
      </c>
      <c r="M1803" s="86">
        <f t="shared" si="1841"/>
        <v>47090</v>
      </c>
      <c r="N1803" s="5"/>
    </row>
    <row r="1804" spans="10:14" x14ac:dyDescent="0.2">
      <c r="J1804" s="80">
        <f t="shared" si="1785"/>
        <v>29</v>
      </c>
      <c r="K1804" s="81">
        <f t="shared" si="1786"/>
        <v>1624</v>
      </c>
      <c r="L1804" s="86">
        <f t="shared" ref="L1804:M1804" si="1842">L1803+1</f>
        <v>47086</v>
      </c>
      <c r="M1804" s="86">
        <f t="shared" si="1842"/>
        <v>47091</v>
      </c>
      <c r="N1804" s="5"/>
    </row>
    <row r="1805" spans="10:14" x14ac:dyDescent="0.2">
      <c r="J1805" s="80">
        <f t="shared" si="1785"/>
        <v>30</v>
      </c>
      <c r="K1805" s="81">
        <f t="shared" si="1786"/>
        <v>1570</v>
      </c>
      <c r="L1805" s="86">
        <f t="shared" ref="L1805:M1805" si="1843">L1804+1</f>
        <v>47087</v>
      </c>
      <c r="M1805" s="86">
        <f t="shared" si="1843"/>
        <v>47092</v>
      </c>
      <c r="N1805" s="5"/>
    </row>
    <row r="1806" spans="10:14" x14ac:dyDescent="0.2">
      <c r="J1806" s="80">
        <f t="shared" si="1785"/>
        <v>1</v>
      </c>
      <c r="K1806" s="81">
        <f t="shared" si="1786"/>
        <v>47088</v>
      </c>
      <c r="L1806" s="86">
        <f t="shared" ref="L1806:M1806" si="1844">L1805+1</f>
        <v>47088</v>
      </c>
      <c r="M1806" s="86">
        <f t="shared" si="1844"/>
        <v>47093</v>
      </c>
      <c r="N1806" s="5"/>
    </row>
    <row r="1807" spans="10:14" x14ac:dyDescent="0.2">
      <c r="J1807" s="80">
        <f t="shared" si="1785"/>
        <v>2</v>
      </c>
      <c r="K1807" s="81">
        <f t="shared" si="1786"/>
        <v>23545</v>
      </c>
      <c r="L1807" s="86">
        <f t="shared" ref="L1807:M1807" si="1845">L1806+1</f>
        <v>47089</v>
      </c>
      <c r="M1807" s="86">
        <f t="shared" si="1845"/>
        <v>47094</v>
      </c>
      <c r="N1807" s="5"/>
    </row>
    <row r="1808" spans="10:14" x14ac:dyDescent="0.2">
      <c r="J1808" s="80">
        <f t="shared" si="1785"/>
        <v>3</v>
      </c>
      <c r="K1808" s="81">
        <f t="shared" si="1786"/>
        <v>15697</v>
      </c>
      <c r="L1808" s="86">
        <f t="shared" ref="L1808:M1808" si="1846">L1807+1</f>
        <v>47090</v>
      </c>
      <c r="M1808" s="86">
        <f t="shared" si="1846"/>
        <v>47095</v>
      </c>
      <c r="N1808" s="5"/>
    </row>
    <row r="1809" spans="10:14" x14ac:dyDescent="0.2">
      <c r="J1809" s="80">
        <f t="shared" si="1785"/>
        <v>4</v>
      </c>
      <c r="K1809" s="81">
        <f t="shared" si="1786"/>
        <v>11773</v>
      </c>
      <c r="L1809" s="86">
        <f t="shared" ref="L1809:M1809" si="1847">L1808+1</f>
        <v>47091</v>
      </c>
      <c r="M1809" s="86">
        <f t="shared" si="1847"/>
        <v>47096</v>
      </c>
      <c r="N1809" s="5"/>
    </row>
    <row r="1810" spans="10:14" x14ac:dyDescent="0.2">
      <c r="J1810" s="80">
        <f t="shared" si="1785"/>
        <v>5</v>
      </c>
      <c r="K1810" s="81">
        <f t="shared" si="1786"/>
        <v>9418</v>
      </c>
      <c r="L1810" s="86">
        <f t="shared" ref="L1810:M1810" si="1848">L1809+1</f>
        <v>47092</v>
      </c>
      <c r="M1810" s="86">
        <f t="shared" si="1848"/>
        <v>47097</v>
      </c>
      <c r="N1810" s="5"/>
    </row>
    <row r="1811" spans="10:14" x14ac:dyDescent="0.2">
      <c r="J1811" s="80">
        <f t="shared" si="1785"/>
        <v>6</v>
      </c>
      <c r="K1811" s="81">
        <f t="shared" si="1786"/>
        <v>7849</v>
      </c>
      <c r="L1811" s="86">
        <f t="shared" ref="L1811:M1811" si="1849">L1810+1</f>
        <v>47093</v>
      </c>
      <c r="M1811" s="86">
        <f t="shared" si="1849"/>
        <v>47098</v>
      </c>
      <c r="N1811" s="5"/>
    </row>
    <row r="1812" spans="10:14" x14ac:dyDescent="0.2">
      <c r="J1812" s="80">
        <f t="shared" si="1785"/>
        <v>7</v>
      </c>
      <c r="K1812" s="81">
        <f t="shared" si="1786"/>
        <v>6728</v>
      </c>
      <c r="L1812" s="86">
        <f t="shared" ref="L1812:M1812" si="1850">L1811+1</f>
        <v>47094</v>
      </c>
      <c r="M1812" s="86">
        <f t="shared" si="1850"/>
        <v>47099</v>
      </c>
      <c r="N1812" s="5"/>
    </row>
    <row r="1813" spans="10:14" x14ac:dyDescent="0.2">
      <c r="J1813" s="80">
        <f t="shared" ref="J1813:J1876" si="1851">DAY(L1813)</f>
        <v>8</v>
      </c>
      <c r="K1813" s="81">
        <f t="shared" ref="K1813:K1876" si="1852">ROUND(L1813/J1813,0)</f>
        <v>5887</v>
      </c>
      <c r="L1813" s="86">
        <f t="shared" ref="L1813:M1813" si="1853">L1812+1</f>
        <v>47095</v>
      </c>
      <c r="M1813" s="86">
        <f t="shared" si="1853"/>
        <v>47100</v>
      </c>
      <c r="N1813" s="5"/>
    </row>
    <row r="1814" spans="10:14" x14ac:dyDescent="0.2">
      <c r="J1814" s="80">
        <f t="shared" si="1851"/>
        <v>9</v>
      </c>
      <c r="K1814" s="81">
        <f t="shared" si="1852"/>
        <v>5233</v>
      </c>
      <c r="L1814" s="86">
        <f t="shared" ref="L1814:M1814" si="1854">L1813+1</f>
        <v>47096</v>
      </c>
      <c r="M1814" s="86">
        <f t="shared" si="1854"/>
        <v>47101</v>
      </c>
      <c r="N1814" s="5"/>
    </row>
    <row r="1815" spans="10:14" x14ac:dyDescent="0.2">
      <c r="J1815" s="80">
        <f t="shared" si="1851"/>
        <v>10</v>
      </c>
      <c r="K1815" s="81">
        <f t="shared" si="1852"/>
        <v>4710</v>
      </c>
      <c r="L1815" s="86">
        <f t="shared" ref="L1815:M1815" si="1855">L1814+1</f>
        <v>47097</v>
      </c>
      <c r="M1815" s="86">
        <f t="shared" si="1855"/>
        <v>47102</v>
      </c>
      <c r="N1815" s="5"/>
    </row>
    <row r="1816" spans="10:14" x14ac:dyDescent="0.2">
      <c r="J1816" s="80">
        <f t="shared" si="1851"/>
        <v>11</v>
      </c>
      <c r="K1816" s="81">
        <f t="shared" si="1852"/>
        <v>4282</v>
      </c>
      <c r="L1816" s="86">
        <f t="shared" ref="L1816:M1816" si="1856">L1815+1</f>
        <v>47098</v>
      </c>
      <c r="M1816" s="86">
        <f t="shared" si="1856"/>
        <v>47103</v>
      </c>
      <c r="N1816" s="5"/>
    </row>
    <row r="1817" spans="10:14" x14ac:dyDescent="0.2">
      <c r="J1817" s="80">
        <f t="shared" si="1851"/>
        <v>12</v>
      </c>
      <c r="K1817" s="81">
        <f t="shared" si="1852"/>
        <v>3925</v>
      </c>
      <c r="L1817" s="86">
        <f t="shared" ref="L1817:M1817" si="1857">L1816+1</f>
        <v>47099</v>
      </c>
      <c r="M1817" s="86">
        <f t="shared" si="1857"/>
        <v>47104</v>
      </c>
      <c r="N1817" s="5"/>
    </row>
    <row r="1818" spans="10:14" x14ac:dyDescent="0.2">
      <c r="J1818" s="80">
        <f t="shared" si="1851"/>
        <v>13</v>
      </c>
      <c r="K1818" s="81">
        <f t="shared" si="1852"/>
        <v>3623</v>
      </c>
      <c r="L1818" s="86">
        <f t="shared" ref="L1818:M1818" si="1858">L1817+1</f>
        <v>47100</v>
      </c>
      <c r="M1818" s="86">
        <f t="shared" si="1858"/>
        <v>47105</v>
      </c>
      <c r="N1818" s="5"/>
    </row>
    <row r="1819" spans="10:14" x14ac:dyDescent="0.2">
      <c r="J1819" s="80">
        <f t="shared" si="1851"/>
        <v>14</v>
      </c>
      <c r="K1819" s="81">
        <f t="shared" si="1852"/>
        <v>3364</v>
      </c>
      <c r="L1819" s="86">
        <f t="shared" ref="L1819:M1819" si="1859">L1818+1</f>
        <v>47101</v>
      </c>
      <c r="M1819" s="86">
        <f t="shared" si="1859"/>
        <v>47106</v>
      </c>
      <c r="N1819" s="5"/>
    </row>
    <row r="1820" spans="10:14" x14ac:dyDescent="0.2">
      <c r="J1820" s="80">
        <f t="shared" si="1851"/>
        <v>15</v>
      </c>
      <c r="K1820" s="81">
        <f t="shared" si="1852"/>
        <v>3140</v>
      </c>
      <c r="L1820" s="86">
        <f t="shared" ref="L1820:M1820" si="1860">L1819+1</f>
        <v>47102</v>
      </c>
      <c r="M1820" s="86">
        <f t="shared" si="1860"/>
        <v>47107</v>
      </c>
      <c r="N1820" s="5"/>
    </row>
    <row r="1821" spans="10:14" x14ac:dyDescent="0.2">
      <c r="J1821" s="80">
        <f t="shared" si="1851"/>
        <v>16</v>
      </c>
      <c r="K1821" s="81">
        <f t="shared" si="1852"/>
        <v>2944</v>
      </c>
      <c r="L1821" s="86">
        <f t="shared" ref="L1821:M1821" si="1861">L1820+1</f>
        <v>47103</v>
      </c>
      <c r="M1821" s="86">
        <f t="shared" si="1861"/>
        <v>47108</v>
      </c>
      <c r="N1821" s="5"/>
    </row>
    <row r="1822" spans="10:14" x14ac:dyDescent="0.2">
      <c r="J1822" s="80">
        <f t="shared" si="1851"/>
        <v>17</v>
      </c>
      <c r="K1822" s="81">
        <f t="shared" si="1852"/>
        <v>2771</v>
      </c>
      <c r="L1822" s="86">
        <f t="shared" ref="L1822:M1822" si="1862">L1821+1</f>
        <v>47104</v>
      </c>
      <c r="M1822" s="86">
        <f t="shared" si="1862"/>
        <v>47109</v>
      </c>
      <c r="N1822" s="5"/>
    </row>
    <row r="1823" spans="10:14" x14ac:dyDescent="0.2">
      <c r="J1823" s="80">
        <f t="shared" si="1851"/>
        <v>18</v>
      </c>
      <c r="K1823" s="81">
        <f t="shared" si="1852"/>
        <v>2617</v>
      </c>
      <c r="L1823" s="86">
        <f t="shared" ref="L1823:M1823" si="1863">L1822+1</f>
        <v>47105</v>
      </c>
      <c r="M1823" s="86">
        <f t="shared" si="1863"/>
        <v>47110</v>
      </c>
      <c r="N1823" s="5"/>
    </row>
    <row r="1824" spans="10:14" x14ac:dyDescent="0.2">
      <c r="J1824" s="80">
        <f t="shared" si="1851"/>
        <v>19</v>
      </c>
      <c r="K1824" s="81">
        <f t="shared" si="1852"/>
        <v>2479</v>
      </c>
      <c r="L1824" s="86">
        <f t="shared" ref="L1824:M1824" si="1864">L1823+1</f>
        <v>47106</v>
      </c>
      <c r="M1824" s="86">
        <f t="shared" si="1864"/>
        <v>47111</v>
      </c>
      <c r="N1824" s="5"/>
    </row>
    <row r="1825" spans="10:14" x14ac:dyDescent="0.2">
      <c r="J1825" s="80">
        <f t="shared" si="1851"/>
        <v>20</v>
      </c>
      <c r="K1825" s="81">
        <f t="shared" si="1852"/>
        <v>2355</v>
      </c>
      <c r="L1825" s="86">
        <f t="shared" ref="L1825:M1825" si="1865">L1824+1</f>
        <v>47107</v>
      </c>
      <c r="M1825" s="86">
        <f t="shared" si="1865"/>
        <v>47112</v>
      </c>
      <c r="N1825" s="5"/>
    </row>
    <row r="1826" spans="10:14" x14ac:dyDescent="0.2">
      <c r="J1826" s="80">
        <f t="shared" si="1851"/>
        <v>21</v>
      </c>
      <c r="K1826" s="81">
        <f t="shared" si="1852"/>
        <v>2243</v>
      </c>
      <c r="L1826" s="86">
        <f t="shared" ref="L1826:M1826" si="1866">L1825+1</f>
        <v>47108</v>
      </c>
      <c r="M1826" s="86">
        <f t="shared" si="1866"/>
        <v>47113</v>
      </c>
      <c r="N1826" s="5"/>
    </row>
    <row r="1827" spans="10:14" x14ac:dyDescent="0.2">
      <c r="J1827" s="80">
        <f t="shared" si="1851"/>
        <v>22</v>
      </c>
      <c r="K1827" s="81">
        <f t="shared" si="1852"/>
        <v>2141</v>
      </c>
      <c r="L1827" s="86">
        <f t="shared" ref="L1827:M1827" si="1867">L1826+1</f>
        <v>47109</v>
      </c>
      <c r="M1827" s="86">
        <f t="shared" si="1867"/>
        <v>47114</v>
      </c>
      <c r="N1827" s="5"/>
    </row>
    <row r="1828" spans="10:14" x14ac:dyDescent="0.2">
      <c r="J1828" s="80">
        <f t="shared" si="1851"/>
        <v>23</v>
      </c>
      <c r="K1828" s="81">
        <f t="shared" si="1852"/>
        <v>2048</v>
      </c>
      <c r="L1828" s="86">
        <f t="shared" ref="L1828:M1828" si="1868">L1827+1</f>
        <v>47110</v>
      </c>
      <c r="M1828" s="86">
        <f t="shared" si="1868"/>
        <v>47115</v>
      </c>
      <c r="N1828" s="5"/>
    </row>
    <row r="1829" spans="10:14" x14ac:dyDescent="0.2">
      <c r="J1829" s="80">
        <f t="shared" si="1851"/>
        <v>24</v>
      </c>
      <c r="K1829" s="81">
        <f t="shared" si="1852"/>
        <v>1963</v>
      </c>
      <c r="L1829" s="86">
        <f t="shared" ref="L1829:M1829" si="1869">L1828+1</f>
        <v>47111</v>
      </c>
      <c r="M1829" s="86">
        <f t="shared" si="1869"/>
        <v>47116</v>
      </c>
      <c r="N1829" s="5"/>
    </row>
    <row r="1830" spans="10:14" x14ac:dyDescent="0.2">
      <c r="J1830" s="80">
        <f t="shared" si="1851"/>
        <v>25</v>
      </c>
      <c r="K1830" s="81">
        <f t="shared" si="1852"/>
        <v>1884</v>
      </c>
      <c r="L1830" s="86">
        <f t="shared" ref="L1830:M1830" si="1870">L1829+1</f>
        <v>47112</v>
      </c>
      <c r="M1830" s="86">
        <f t="shared" si="1870"/>
        <v>47117</v>
      </c>
      <c r="N1830" s="5"/>
    </row>
    <row r="1831" spans="10:14" x14ac:dyDescent="0.2">
      <c r="J1831" s="80">
        <f t="shared" si="1851"/>
        <v>26</v>
      </c>
      <c r="K1831" s="81">
        <f t="shared" si="1852"/>
        <v>1812</v>
      </c>
      <c r="L1831" s="86">
        <f t="shared" ref="L1831:M1831" si="1871">L1830+1</f>
        <v>47113</v>
      </c>
      <c r="M1831" s="86">
        <f t="shared" si="1871"/>
        <v>47118</v>
      </c>
      <c r="N1831" s="5"/>
    </row>
    <row r="1832" spans="10:14" x14ac:dyDescent="0.2">
      <c r="J1832" s="80">
        <f t="shared" si="1851"/>
        <v>27</v>
      </c>
      <c r="K1832" s="81">
        <f t="shared" si="1852"/>
        <v>1745</v>
      </c>
      <c r="L1832" s="86">
        <f t="shared" ref="L1832:M1832" si="1872">L1831+1</f>
        <v>47114</v>
      </c>
      <c r="M1832" s="86">
        <f t="shared" si="1872"/>
        <v>47119</v>
      </c>
      <c r="N1832" s="5"/>
    </row>
    <row r="1833" spans="10:14" x14ac:dyDescent="0.2">
      <c r="J1833" s="80">
        <f t="shared" si="1851"/>
        <v>28</v>
      </c>
      <c r="K1833" s="81">
        <f t="shared" si="1852"/>
        <v>1683</v>
      </c>
      <c r="L1833" s="86">
        <f t="shared" ref="L1833:M1833" si="1873">L1832+1</f>
        <v>47115</v>
      </c>
      <c r="M1833" s="86">
        <f t="shared" si="1873"/>
        <v>47120</v>
      </c>
      <c r="N1833" s="5"/>
    </row>
    <row r="1834" spans="10:14" x14ac:dyDescent="0.2">
      <c r="J1834" s="80">
        <f t="shared" si="1851"/>
        <v>29</v>
      </c>
      <c r="K1834" s="81">
        <f t="shared" si="1852"/>
        <v>1625</v>
      </c>
      <c r="L1834" s="86">
        <f t="shared" ref="L1834:M1834" si="1874">L1833+1</f>
        <v>47116</v>
      </c>
      <c r="M1834" s="86">
        <f t="shared" si="1874"/>
        <v>47121</v>
      </c>
      <c r="N1834" s="5"/>
    </row>
    <row r="1835" spans="10:14" x14ac:dyDescent="0.2">
      <c r="J1835" s="80">
        <f t="shared" si="1851"/>
        <v>30</v>
      </c>
      <c r="K1835" s="81">
        <f t="shared" si="1852"/>
        <v>1571</v>
      </c>
      <c r="L1835" s="86">
        <f t="shared" ref="L1835:M1835" si="1875">L1834+1</f>
        <v>47117</v>
      </c>
      <c r="M1835" s="86">
        <f t="shared" si="1875"/>
        <v>47122</v>
      </c>
      <c r="N1835" s="5"/>
    </row>
    <row r="1836" spans="10:14" x14ac:dyDescent="0.2">
      <c r="J1836" s="80">
        <f t="shared" si="1851"/>
        <v>31</v>
      </c>
      <c r="K1836" s="81">
        <f t="shared" si="1852"/>
        <v>1520</v>
      </c>
      <c r="L1836" s="86">
        <f t="shared" ref="L1836:M1836" si="1876">L1835+1</f>
        <v>47118</v>
      </c>
      <c r="M1836" s="86">
        <f t="shared" si="1876"/>
        <v>47123</v>
      </c>
      <c r="N1836" s="5"/>
    </row>
    <row r="1837" spans="10:14" x14ac:dyDescent="0.2">
      <c r="J1837" s="80">
        <f t="shared" si="1851"/>
        <v>1</v>
      </c>
      <c r="K1837" s="81">
        <f t="shared" si="1852"/>
        <v>47119</v>
      </c>
      <c r="L1837" s="86">
        <f t="shared" ref="L1837:M1837" si="1877">L1836+1</f>
        <v>47119</v>
      </c>
      <c r="M1837" s="86">
        <f t="shared" si="1877"/>
        <v>47124</v>
      </c>
      <c r="N1837" s="5"/>
    </row>
    <row r="1838" spans="10:14" x14ac:dyDescent="0.2">
      <c r="J1838" s="80">
        <f t="shared" si="1851"/>
        <v>2</v>
      </c>
      <c r="K1838" s="81">
        <f t="shared" si="1852"/>
        <v>23560</v>
      </c>
      <c r="L1838" s="86">
        <f t="shared" ref="L1838:M1838" si="1878">L1837+1</f>
        <v>47120</v>
      </c>
      <c r="M1838" s="86">
        <f t="shared" si="1878"/>
        <v>47125</v>
      </c>
      <c r="N1838" s="5"/>
    </row>
    <row r="1839" spans="10:14" x14ac:dyDescent="0.2">
      <c r="J1839" s="80">
        <f t="shared" si="1851"/>
        <v>3</v>
      </c>
      <c r="K1839" s="81">
        <f t="shared" si="1852"/>
        <v>15707</v>
      </c>
      <c r="L1839" s="86">
        <f t="shared" ref="L1839:M1839" si="1879">L1838+1</f>
        <v>47121</v>
      </c>
      <c r="M1839" s="86">
        <f t="shared" si="1879"/>
        <v>47126</v>
      </c>
      <c r="N1839" s="5"/>
    </row>
    <row r="1840" spans="10:14" x14ac:dyDescent="0.2">
      <c r="J1840" s="80">
        <f t="shared" si="1851"/>
        <v>4</v>
      </c>
      <c r="K1840" s="81">
        <f t="shared" si="1852"/>
        <v>11781</v>
      </c>
      <c r="L1840" s="86">
        <f t="shared" ref="L1840:M1840" si="1880">L1839+1</f>
        <v>47122</v>
      </c>
      <c r="M1840" s="86">
        <f t="shared" si="1880"/>
        <v>47127</v>
      </c>
      <c r="N1840" s="5"/>
    </row>
    <row r="1841" spans="10:14" x14ac:dyDescent="0.2">
      <c r="J1841" s="80">
        <f t="shared" si="1851"/>
        <v>5</v>
      </c>
      <c r="K1841" s="81">
        <f t="shared" si="1852"/>
        <v>9425</v>
      </c>
      <c r="L1841" s="86">
        <f t="shared" ref="L1841:M1841" si="1881">L1840+1</f>
        <v>47123</v>
      </c>
      <c r="M1841" s="86">
        <f t="shared" si="1881"/>
        <v>47128</v>
      </c>
      <c r="N1841" s="5"/>
    </row>
    <row r="1842" spans="10:14" x14ac:dyDescent="0.2">
      <c r="J1842" s="80">
        <f t="shared" si="1851"/>
        <v>6</v>
      </c>
      <c r="K1842" s="81">
        <f t="shared" si="1852"/>
        <v>7854</v>
      </c>
      <c r="L1842" s="86">
        <f t="shared" ref="L1842:M1842" si="1882">L1841+1</f>
        <v>47124</v>
      </c>
      <c r="M1842" s="86">
        <f t="shared" si="1882"/>
        <v>47129</v>
      </c>
      <c r="N1842" s="5"/>
    </row>
    <row r="1843" spans="10:14" x14ac:dyDescent="0.2">
      <c r="J1843" s="80">
        <f t="shared" si="1851"/>
        <v>7</v>
      </c>
      <c r="K1843" s="81">
        <f t="shared" si="1852"/>
        <v>6732</v>
      </c>
      <c r="L1843" s="86">
        <f t="shared" ref="L1843:M1843" si="1883">L1842+1</f>
        <v>47125</v>
      </c>
      <c r="M1843" s="86">
        <f t="shared" si="1883"/>
        <v>47130</v>
      </c>
      <c r="N1843" s="5"/>
    </row>
    <row r="1844" spans="10:14" x14ac:dyDescent="0.2">
      <c r="J1844" s="80">
        <f t="shared" si="1851"/>
        <v>8</v>
      </c>
      <c r="K1844" s="81">
        <f t="shared" si="1852"/>
        <v>5891</v>
      </c>
      <c r="L1844" s="86">
        <f t="shared" ref="L1844:M1844" si="1884">L1843+1</f>
        <v>47126</v>
      </c>
      <c r="M1844" s="86">
        <f t="shared" si="1884"/>
        <v>47131</v>
      </c>
      <c r="N1844" s="5"/>
    </row>
    <row r="1845" spans="10:14" x14ac:dyDescent="0.2">
      <c r="J1845" s="80">
        <f t="shared" si="1851"/>
        <v>9</v>
      </c>
      <c r="K1845" s="81">
        <f t="shared" si="1852"/>
        <v>5236</v>
      </c>
      <c r="L1845" s="86">
        <f t="shared" ref="L1845:M1845" si="1885">L1844+1</f>
        <v>47127</v>
      </c>
      <c r="M1845" s="86">
        <f t="shared" si="1885"/>
        <v>47132</v>
      </c>
      <c r="N1845" s="5"/>
    </row>
    <row r="1846" spans="10:14" x14ac:dyDescent="0.2">
      <c r="J1846" s="80">
        <f t="shared" si="1851"/>
        <v>10</v>
      </c>
      <c r="K1846" s="81">
        <f t="shared" si="1852"/>
        <v>4713</v>
      </c>
      <c r="L1846" s="86">
        <f t="shared" ref="L1846:M1846" si="1886">L1845+1</f>
        <v>47128</v>
      </c>
      <c r="M1846" s="86">
        <f t="shared" si="1886"/>
        <v>47133</v>
      </c>
      <c r="N1846" s="5"/>
    </row>
    <row r="1847" spans="10:14" x14ac:dyDescent="0.2">
      <c r="J1847" s="80">
        <f t="shared" si="1851"/>
        <v>11</v>
      </c>
      <c r="K1847" s="81">
        <f t="shared" si="1852"/>
        <v>4284</v>
      </c>
      <c r="L1847" s="86">
        <f t="shared" ref="L1847:M1847" si="1887">L1846+1</f>
        <v>47129</v>
      </c>
      <c r="M1847" s="86">
        <f t="shared" si="1887"/>
        <v>47134</v>
      </c>
      <c r="N1847" s="5"/>
    </row>
    <row r="1848" spans="10:14" x14ac:dyDescent="0.2">
      <c r="J1848" s="80">
        <f t="shared" si="1851"/>
        <v>12</v>
      </c>
      <c r="K1848" s="81">
        <f t="shared" si="1852"/>
        <v>3928</v>
      </c>
      <c r="L1848" s="86">
        <f t="shared" ref="L1848:M1848" si="1888">L1847+1</f>
        <v>47130</v>
      </c>
      <c r="M1848" s="86">
        <f t="shared" si="1888"/>
        <v>47135</v>
      </c>
      <c r="N1848" s="5"/>
    </row>
    <row r="1849" spans="10:14" x14ac:dyDescent="0.2">
      <c r="J1849" s="80">
        <f t="shared" si="1851"/>
        <v>13</v>
      </c>
      <c r="K1849" s="81">
        <f t="shared" si="1852"/>
        <v>3625</v>
      </c>
      <c r="L1849" s="86">
        <f t="shared" ref="L1849:M1849" si="1889">L1848+1</f>
        <v>47131</v>
      </c>
      <c r="M1849" s="86">
        <f t="shared" si="1889"/>
        <v>47136</v>
      </c>
      <c r="N1849" s="5"/>
    </row>
    <row r="1850" spans="10:14" x14ac:dyDescent="0.2">
      <c r="J1850" s="80">
        <f t="shared" si="1851"/>
        <v>14</v>
      </c>
      <c r="K1850" s="81">
        <f t="shared" si="1852"/>
        <v>3367</v>
      </c>
      <c r="L1850" s="86">
        <f t="shared" ref="L1850:M1850" si="1890">L1849+1</f>
        <v>47132</v>
      </c>
      <c r="M1850" s="86">
        <f t="shared" si="1890"/>
        <v>47137</v>
      </c>
      <c r="N1850" s="5"/>
    </row>
    <row r="1851" spans="10:14" x14ac:dyDescent="0.2">
      <c r="J1851" s="80">
        <f t="shared" si="1851"/>
        <v>15</v>
      </c>
      <c r="K1851" s="81">
        <f t="shared" si="1852"/>
        <v>3142</v>
      </c>
      <c r="L1851" s="86">
        <f t="shared" ref="L1851:M1851" si="1891">L1850+1</f>
        <v>47133</v>
      </c>
      <c r="M1851" s="86">
        <f t="shared" si="1891"/>
        <v>47138</v>
      </c>
      <c r="N1851" s="5"/>
    </row>
    <row r="1852" spans="10:14" x14ac:dyDescent="0.2">
      <c r="J1852" s="80">
        <f t="shared" si="1851"/>
        <v>16</v>
      </c>
      <c r="K1852" s="81">
        <f t="shared" si="1852"/>
        <v>2946</v>
      </c>
      <c r="L1852" s="86">
        <f t="shared" ref="L1852:M1852" si="1892">L1851+1</f>
        <v>47134</v>
      </c>
      <c r="M1852" s="86">
        <f t="shared" si="1892"/>
        <v>47139</v>
      </c>
      <c r="N1852" s="5"/>
    </row>
    <row r="1853" spans="10:14" x14ac:dyDescent="0.2">
      <c r="J1853" s="80">
        <f t="shared" si="1851"/>
        <v>17</v>
      </c>
      <c r="K1853" s="81">
        <f t="shared" si="1852"/>
        <v>2773</v>
      </c>
      <c r="L1853" s="86">
        <f t="shared" ref="L1853:M1853" si="1893">L1852+1</f>
        <v>47135</v>
      </c>
      <c r="M1853" s="86">
        <f t="shared" si="1893"/>
        <v>47140</v>
      </c>
      <c r="N1853" s="5"/>
    </row>
    <row r="1854" spans="10:14" x14ac:dyDescent="0.2">
      <c r="J1854" s="80">
        <f t="shared" si="1851"/>
        <v>18</v>
      </c>
      <c r="K1854" s="81">
        <f t="shared" si="1852"/>
        <v>2619</v>
      </c>
      <c r="L1854" s="86">
        <f t="shared" ref="L1854:M1854" si="1894">L1853+1</f>
        <v>47136</v>
      </c>
      <c r="M1854" s="86">
        <f t="shared" si="1894"/>
        <v>47141</v>
      </c>
      <c r="N1854" s="5"/>
    </row>
    <row r="1855" spans="10:14" x14ac:dyDescent="0.2">
      <c r="J1855" s="80">
        <f t="shared" si="1851"/>
        <v>19</v>
      </c>
      <c r="K1855" s="81">
        <f t="shared" si="1852"/>
        <v>2481</v>
      </c>
      <c r="L1855" s="86">
        <f t="shared" ref="L1855:M1855" si="1895">L1854+1</f>
        <v>47137</v>
      </c>
      <c r="M1855" s="86">
        <f t="shared" si="1895"/>
        <v>47142</v>
      </c>
      <c r="N1855" s="5"/>
    </row>
    <row r="1856" spans="10:14" x14ac:dyDescent="0.2">
      <c r="J1856" s="80">
        <f t="shared" si="1851"/>
        <v>20</v>
      </c>
      <c r="K1856" s="81">
        <f t="shared" si="1852"/>
        <v>2357</v>
      </c>
      <c r="L1856" s="86">
        <f t="shared" ref="L1856:M1856" si="1896">L1855+1</f>
        <v>47138</v>
      </c>
      <c r="M1856" s="86">
        <f t="shared" si="1896"/>
        <v>47143</v>
      </c>
      <c r="N1856" s="5"/>
    </row>
    <row r="1857" spans="10:14" x14ac:dyDescent="0.2">
      <c r="J1857" s="80">
        <f t="shared" si="1851"/>
        <v>21</v>
      </c>
      <c r="K1857" s="81">
        <f t="shared" si="1852"/>
        <v>2245</v>
      </c>
      <c r="L1857" s="86">
        <f t="shared" ref="L1857:M1857" si="1897">L1856+1</f>
        <v>47139</v>
      </c>
      <c r="M1857" s="86">
        <f t="shared" si="1897"/>
        <v>47144</v>
      </c>
      <c r="N1857" s="5"/>
    </row>
    <row r="1858" spans="10:14" x14ac:dyDescent="0.2">
      <c r="J1858" s="80">
        <f t="shared" si="1851"/>
        <v>22</v>
      </c>
      <c r="K1858" s="81">
        <f t="shared" si="1852"/>
        <v>2143</v>
      </c>
      <c r="L1858" s="86">
        <f t="shared" ref="L1858:M1858" si="1898">L1857+1</f>
        <v>47140</v>
      </c>
      <c r="M1858" s="86">
        <f t="shared" si="1898"/>
        <v>47145</v>
      </c>
      <c r="N1858" s="5"/>
    </row>
    <row r="1859" spans="10:14" x14ac:dyDescent="0.2">
      <c r="J1859" s="80">
        <f t="shared" si="1851"/>
        <v>23</v>
      </c>
      <c r="K1859" s="81">
        <f t="shared" si="1852"/>
        <v>2050</v>
      </c>
      <c r="L1859" s="86">
        <f t="shared" ref="L1859:M1859" si="1899">L1858+1</f>
        <v>47141</v>
      </c>
      <c r="M1859" s="86">
        <f t="shared" si="1899"/>
        <v>47146</v>
      </c>
      <c r="N1859" s="5"/>
    </row>
    <row r="1860" spans="10:14" x14ac:dyDescent="0.2">
      <c r="J1860" s="80">
        <f t="shared" si="1851"/>
        <v>24</v>
      </c>
      <c r="K1860" s="81">
        <f t="shared" si="1852"/>
        <v>1964</v>
      </c>
      <c r="L1860" s="86">
        <f t="shared" ref="L1860:M1860" si="1900">L1859+1</f>
        <v>47142</v>
      </c>
      <c r="M1860" s="86">
        <f t="shared" si="1900"/>
        <v>47147</v>
      </c>
      <c r="N1860" s="5"/>
    </row>
    <row r="1861" spans="10:14" x14ac:dyDescent="0.2">
      <c r="J1861" s="80">
        <f t="shared" si="1851"/>
        <v>25</v>
      </c>
      <c r="K1861" s="81">
        <f t="shared" si="1852"/>
        <v>1886</v>
      </c>
      <c r="L1861" s="86">
        <f t="shared" ref="L1861:M1861" si="1901">L1860+1</f>
        <v>47143</v>
      </c>
      <c r="M1861" s="86">
        <f t="shared" si="1901"/>
        <v>47148</v>
      </c>
      <c r="N1861" s="5"/>
    </row>
    <row r="1862" spans="10:14" x14ac:dyDescent="0.2">
      <c r="J1862" s="80">
        <f t="shared" si="1851"/>
        <v>26</v>
      </c>
      <c r="K1862" s="81">
        <f t="shared" si="1852"/>
        <v>1813</v>
      </c>
      <c r="L1862" s="86">
        <f t="shared" ref="L1862:M1862" si="1902">L1861+1</f>
        <v>47144</v>
      </c>
      <c r="M1862" s="86">
        <f t="shared" si="1902"/>
        <v>47149</v>
      </c>
      <c r="N1862" s="5"/>
    </row>
    <row r="1863" spans="10:14" x14ac:dyDescent="0.2">
      <c r="J1863" s="80">
        <f t="shared" si="1851"/>
        <v>27</v>
      </c>
      <c r="K1863" s="81">
        <f t="shared" si="1852"/>
        <v>1746</v>
      </c>
      <c r="L1863" s="86">
        <f t="shared" ref="L1863:M1863" si="1903">L1862+1</f>
        <v>47145</v>
      </c>
      <c r="M1863" s="86">
        <f t="shared" si="1903"/>
        <v>47150</v>
      </c>
      <c r="N1863" s="5"/>
    </row>
    <row r="1864" spans="10:14" x14ac:dyDescent="0.2">
      <c r="J1864" s="80">
        <f t="shared" si="1851"/>
        <v>28</v>
      </c>
      <c r="K1864" s="81">
        <f t="shared" si="1852"/>
        <v>1684</v>
      </c>
      <c r="L1864" s="86">
        <f t="shared" ref="L1864:M1864" si="1904">L1863+1</f>
        <v>47146</v>
      </c>
      <c r="M1864" s="86">
        <f t="shared" si="1904"/>
        <v>47151</v>
      </c>
      <c r="N1864" s="5"/>
    </row>
    <row r="1865" spans="10:14" x14ac:dyDescent="0.2">
      <c r="J1865" s="80">
        <f t="shared" si="1851"/>
        <v>29</v>
      </c>
      <c r="K1865" s="81">
        <f t="shared" si="1852"/>
        <v>1626</v>
      </c>
      <c r="L1865" s="86">
        <f t="shared" ref="L1865:M1865" si="1905">L1864+1</f>
        <v>47147</v>
      </c>
      <c r="M1865" s="86">
        <f t="shared" si="1905"/>
        <v>47152</v>
      </c>
      <c r="N1865" s="5"/>
    </row>
    <row r="1866" spans="10:14" x14ac:dyDescent="0.2">
      <c r="J1866" s="80">
        <f t="shared" si="1851"/>
        <v>30</v>
      </c>
      <c r="K1866" s="81">
        <f t="shared" si="1852"/>
        <v>1572</v>
      </c>
      <c r="L1866" s="86">
        <f t="shared" ref="L1866:M1866" si="1906">L1865+1</f>
        <v>47148</v>
      </c>
      <c r="M1866" s="86">
        <f t="shared" si="1906"/>
        <v>47153</v>
      </c>
      <c r="N1866" s="5"/>
    </row>
    <row r="1867" spans="10:14" x14ac:dyDescent="0.2">
      <c r="J1867" s="80">
        <f t="shared" si="1851"/>
        <v>31</v>
      </c>
      <c r="K1867" s="81">
        <f t="shared" si="1852"/>
        <v>1521</v>
      </c>
      <c r="L1867" s="86">
        <f t="shared" ref="L1867:M1867" si="1907">L1866+1</f>
        <v>47149</v>
      </c>
      <c r="M1867" s="86">
        <f t="shared" si="1907"/>
        <v>47154</v>
      </c>
      <c r="N1867" s="5"/>
    </row>
    <row r="1868" spans="10:14" x14ac:dyDescent="0.2">
      <c r="J1868" s="80">
        <f t="shared" si="1851"/>
        <v>1</v>
      </c>
      <c r="K1868" s="81">
        <f t="shared" si="1852"/>
        <v>47150</v>
      </c>
      <c r="L1868" s="86">
        <f t="shared" ref="L1868:M1868" si="1908">L1867+1</f>
        <v>47150</v>
      </c>
      <c r="M1868" s="86">
        <f t="shared" si="1908"/>
        <v>47155</v>
      </c>
      <c r="N1868" s="5"/>
    </row>
    <row r="1869" spans="10:14" x14ac:dyDescent="0.2">
      <c r="J1869" s="80">
        <f t="shared" si="1851"/>
        <v>2</v>
      </c>
      <c r="K1869" s="81">
        <f t="shared" si="1852"/>
        <v>23576</v>
      </c>
      <c r="L1869" s="86">
        <f t="shared" ref="L1869:M1869" si="1909">L1868+1</f>
        <v>47151</v>
      </c>
      <c r="M1869" s="86">
        <f t="shared" si="1909"/>
        <v>47156</v>
      </c>
      <c r="N1869" s="5"/>
    </row>
    <row r="1870" spans="10:14" x14ac:dyDescent="0.2">
      <c r="J1870" s="80">
        <f t="shared" si="1851"/>
        <v>3</v>
      </c>
      <c r="K1870" s="81">
        <f t="shared" si="1852"/>
        <v>15717</v>
      </c>
      <c r="L1870" s="86">
        <f t="shared" ref="L1870:M1870" si="1910">L1869+1</f>
        <v>47152</v>
      </c>
      <c r="M1870" s="86">
        <f t="shared" si="1910"/>
        <v>47157</v>
      </c>
      <c r="N1870" s="5"/>
    </row>
    <row r="1871" spans="10:14" x14ac:dyDescent="0.2">
      <c r="J1871" s="80">
        <f t="shared" si="1851"/>
        <v>4</v>
      </c>
      <c r="K1871" s="81">
        <f t="shared" si="1852"/>
        <v>11788</v>
      </c>
      <c r="L1871" s="86">
        <f t="shared" ref="L1871:M1871" si="1911">L1870+1</f>
        <v>47153</v>
      </c>
      <c r="M1871" s="86">
        <f t="shared" si="1911"/>
        <v>47158</v>
      </c>
      <c r="N1871" s="5"/>
    </row>
    <row r="1872" spans="10:14" x14ac:dyDescent="0.2">
      <c r="J1872" s="80">
        <f t="shared" si="1851"/>
        <v>5</v>
      </c>
      <c r="K1872" s="81">
        <f t="shared" si="1852"/>
        <v>9431</v>
      </c>
      <c r="L1872" s="86">
        <f t="shared" ref="L1872:M1872" si="1912">L1871+1</f>
        <v>47154</v>
      </c>
      <c r="M1872" s="86">
        <f t="shared" si="1912"/>
        <v>47159</v>
      </c>
      <c r="N1872" s="5"/>
    </row>
    <row r="1873" spans="10:14" x14ac:dyDescent="0.2">
      <c r="J1873" s="80">
        <f t="shared" si="1851"/>
        <v>6</v>
      </c>
      <c r="K1873" s="81">
        <f t="shared" si="1852"/>
        <v>7859</v>
      </c>
      <c r="L1873" s="86">
        <f t="shared" ref="L1873:M1873" si="1913">L1872+1</f>
        <v>47155</v>
      </c>
      <c r="M1873" s="86">
        <f t="shared" si="1913"/>
        <v>47160</v>
      </c>
      <c r="N1873" s="5"/>
    </row>
    <row r="1874" spans="10:14" x14ac:dyDescent="0.2">
      <c r="J1874" s="80">
        <f t="shared" si="1851"/>
        <v>7</v>
      </c>
      <c r="K1874" s="81">
        <f t="shared" si="1852"/>
        <v>6737</v>
      </c>
      <c r="L1874" s="86">
        <f t="shared" ref="L1874:M1874" si="1914">L1873+1</f>
        <v>47156</v>
      </c>
      <c r="M1874" s="86">
        <f t="shared" si="1914"/>
        <v>47161</v>
      </c>
      <c r="N1874" s="5"/>
    </row>
    <row r="1875" spans="10:14" x14ac:dyDescent="0.2">
      <c r="J1875" s="80">
        <f t="shared" si="1851"/>
        <v>8</v>
      </c>
      <c r="K1875" s="81">
        <f t="shared" si="1852"/>
        <v>5895</v>
      </c>
      <c r="L1875" s="86">
        <f t="shared" ref="L1875:M1875" si="1915">L1874+1</f>
        <v>47157</v>
      </c>
      <c r="M1875" s="86">
        <f t="shared" si="1915"/>
        <v>47162</v>
      </c>
      <c r="N1875" s="5"/>
    </row>
    <row r="1876" spans="10:14" x14ac:dyDescent="0.2">
      <c r="J1876" s="80">
        <f t="shared" si="1851"/>
        <v>9</v>
      </c>
      <c r="K1876" s="81">
        <f t="shared" si="1852"/>
        <v>5240</v>
      </c>
      <c r="L1876" s="86">
        <f t="shared" ref="L1876:M1876" si="1916">L1875+1</f>
        <v>47158</v>
      </c>
      <c r="M1876" s="86">
        <f t="shared" si="1916"/>
        <v>47163</v>
      </c>
      <c r="N1876" s="5"/>
    </row>
    <row r="1877" spans="10:14" x14ac:dyDescent="0.2">
      <c r="J1877" s="80">
        <f t="shared" ref="J1877:J1940" si="1917">DAY(L1877)</f>
        <v>10</v>
      </c>
      <c r="K1877" s="81">
        <f t="shared" ref="K1877:K1940" si="1918">ROUND(L1877/J1877,0)</f>
        <v>4716</v>
      </c>
      <c r="L1877" s="86">
        <f t="shared" ref="L1877:M1877" si="1919">L1876+1</f>
        <v>47159</v>
      </c>
      <c r="M1877" s="86">
        <f t="shared" si="1919"/>
        <v>47164</v>
      </c>
      <c r="N1877" s="5"/>
    </row>
    <row r="1878" spans="10:14" x14ac:dyDescent="0.2">
      <c r="J1878" s="80">
        <f t="shared" si="1917"/>
        <v>11</v>
      </c>
      <c r="K1878" s="81">
        <f t="shared" si="1918"/>
        <v>4287</v>
      </c>
      <c r="L1878" s="86">
        <f t="shared" ref="L1878:M1878" si="1920">L1877+1</f>
        <v>47160</v>
      </c>
      <c r="M1878" s="86">
        <f t="shared" si="1920"/>
        <v>47165</v>
      </c>
      <c r="N1878" s="5"/>
    </row>
    <row r="1879" spans="10:14" x14ac:dyDescent="0.2">
      <c r="J1879" s="80">
        <f t="shared" si="1917"/>
        <v>12</v>
      </c>
      <c r="K1879" s="81">
        <f t="shared" si="1918"/>
        <v>3930</v>
      </c>
      <c r="L1879" s="86">
        <f t="shared" ref="L1879:M1879" si="1921">L1878+1</f>
        <v>47161</v>
      </c>
      <c r="M1879" s="86">
        <f t="shared" si="1921"/>
        <v>47166</v>
      </c>
      <c r="N1879" s="5"/>
    </row>
    <row r="1880" spans="10:14" x14ac:dyDescent="0.2">
      <c r="J1880" s="80">
        <f t="shared" si="1917"/>
        <v>13</v>
      </c>
      <c r="K1880" s="81">
        <f t="shared" si="1918"/>
        <v>3628</v>
      </c>
      <c r="L1880" s="86">
        <f t="shared" ref="L1880:M1880" si="1922">L1879+1</f>
        <v>47162</v>
      </c>
      <c r="M1880" s="86">
        <f t="shared" si="1922"/>
        <v>47167</v>
      </c>
      <c r="N1880" s="5"/>
    </row>
    <row r="1881" spans="10:14" x14ac:dyDescent="0.2">
      <c r="J1881" s="80">
        <f t="shared" si="1917"/>
        <v>14</v>
      </c>
      <c r="K1881" s="81">
        <f t="shared" si="1918"/>
        <v>3369</v>
      </c>
      <c r="L1881" s="86">
        <f t="shared" ref="L1881:M1881" si="1923">L1880+1</f>
        <v>47163</v>
      </c>
      <c r="M1881" s="86">
        <f t="shared" si="1923"/>
        <v>47168</v>
      </c>
      <c r="N1881" s="5"/>
    </row>
    <row r="1882" spans="10:14" x14ac:dyDescent="0.2">
      <c r="J1882" s="80">
        <f t="shared" si="1917"/>
        <v>15</v>
      </c>
      <c r="K1882" s="81">
        <f t="shared" si="1918"/>
        <v>3144</v>
      </c>
      <c r="L1882" s="86">
        <f t="shared" ref="L1882:M1882" si="1924">L1881+1</f>
        <v>47164</v>
      </c>
      <c r="M1882" s="86">
        <f t="shared" si="1924"/>
        <v>47169</v>
      </c>
      <c r="N1882" s="5"/>
    </row>
    <row r="1883" spans="10:14" x14ac:dyDescent="0.2">
      <c r="J1883" s="80">
        <f t="shared" si="1917"/>
        <v>16</v>
      </c>
      <c r="K1883" s="81">
        <f t="shared" si="1918"/>
        <v>2948</v>
      </c>
      <c r="L1883" s="86">
        <f t="shared" ref="L1883:M1883" si="1925">L1882+1</f>
        <v>47165</v>
      </c>
      <c r="M1883" s="86">
        <f t="shared" si="1925"/>
        <v>47170</v>
      </c>
      <c r="N1883" s="5"/>
    </row>
    <row r="1884" spans="10:14" x14ac:dyDescent="0.2">
      <c r="J1884" s="80">
        <f t="shared" si="1917"/>
        <v>17</v>
      </c>
      <c r="K1884" s="81">
        <f t="shared" si="1918"/>
        <v>2774</v>
      </c>
      <c r="L1884" s="86">
        <f t="shared" ref="L1884:M1884" si="1926">L1883+1</f>
        <v>47166</v>
      </c>
      <c r="M1884" s="86">
        <f t="shared" si="1926"/>
        <v>47171</v>
      </c>
      <c r="N1884" s="5"/>
    </row>
    <row r="1885" spans="10:14" x14ac:dyDescent="0.2">
      <c r="J1885" s="80">
        <f t="shared" si="1917"/>
        <v>18</v>
      </c>
      <c r="K1885" s="81">
        <f t="shared" si="1918"/>
        <v>2620</v>
      </c>
      <c r="L1885" s="86">
        <f t="shared" ref="L1885:M1885" si="1927">L1884+1</f>
        <v>47167</v>
      </c>
      <c r="M1885" s="86">
        <f t="shared" si="1927"/>
        <v>47172</v>
      </c>
      <c r="N1885" s="5"/>
    </row>
    <row r="1886" spans="10:14" x14ac:dyDescent="0.2">
      <c r="J1886" s="80">
        <f t="shared" si="1917"/>
        <v>19</v>
      </c>
      <c r="K1886" s="81">
        <f t="shared" si="1918"/>
        <v>2483</v>
      </c>
      <c r="L1886" s="86">
        <f t="shared" ref="L1886:M1886" si="1928">L1885+1</f>
        <v>47168</v>
      </c>
      <c r="M1886" s="86">
        <f t="shared" si="1928"/>
        <v>47173</v>
      </c>
      <c r="N1886" s="5"/>
    </row>
    <row r="1887" spans="10:14" x14ac:dyDescent="0.2">
      <c r="J1887" s="80">
        <f t="shared" si="1917"/>
        <v>20</v>
      </c>
      <c r="K1887" s="81">
        <f t="shared" si="1918"/>
        <v>2358</v>
      </c>
      <c r="L1887" s="86">
        <f t="shared" ref="L1887:M1887" si="1929">L1886+1</f>
        <v>47169</v>
      </c>
      <c r="M1887" s="86">
        <f t="shared" si="1929"/>
        <v>47174</v>
      </c>
      <c r="N1887" s="5"/>
    </row>
    <row r="1888" spans="10:14" x14ac:dyDescent="0.2">
      <c r="J1888" s="80">
        <f t="shared" si="1917"/>
        <v>21</v>
      </c>
      <c r="K1888" s="81">
        <f t="shared" si="1918"/>
        <v>2246</v>
      </c>
      <c r="L1888" s="86">
        <f t="shared" ref="L1888:M1888" si="1930">L1887+1</f>
        <v>47170</v>
      </c>
      <c r="M1888" s="86">
        <f t="shared" si="1930"/>
        <v>47175</v>
      </c>
      <c r="N1888" s="5"/>
    </row>
    <row r="1889" spans="10:14" x14ac:dyDescent="0.2">
      <c r="J1889" s="80">
        <f t="shared" si="1917"/>
        <v>22</v>
      </c>
      <c r="K1889" s="81">
        <f t="shared" si="1918"/>
        <v>2144</v>
      </c>
      <c r="L1889" s="86">
        <f t="shared" ref="L1889:M1889" si="1931">L1888+1</f>
        <v>47171</v>
      </c>
      <c r="M1889" s="86">
        <f t="shared" si="1931"/>
        <v>47176</v>
      </c>
      <c r="N1889" s="5"/>
    </row>
    <row r="1890" spans="10:14" x14ac:dyDescent="0.2">
      <c r="J1890" s="80">
        <f t="shared" si="1917"/>
        <v>23</v>
      </c>
      <c r="K1890" s="81">
        <f t="shared" si="1918"/>
        <v>2051</v>
      </c>
      <c r="L1890" s="86">
        <f t="shared" ref="L1890:M1890" si="1932">L1889+1</f>
        <v>47172</v>
      </c>
      <c r="M1890" s="86">
        <f t="shared" si="1932"/>
        <v>47177</v>
      </c>
      <c r="N1890" s="5"/>
    </row>
    <row r="1891" spans="10:14" x14ac:dyDescent="0.2">
      <c r="J1891" s="80">
        <f t="shared" si="1917"/>
        <v>24</v>
      </c>
      <c r="K1891" s="81">
        <f t="shared" si="1918"/>
        <v>1966</v>
      </c>
      <c r="L1891" s="86">
        <f t="shared" ref="L1891:M1891" si="1933">L1890+1</f>
        <v>47173</v>
      </c>
      <c r="M1891" s="86">
        <f t="shared" si="1933"/>
        <v>47178</v>
      </c>
      <c r="N1891" s="5"/>
    </row>
    <row r="1892" spans="10:14" x14ac:dyDescent="0.2">
      <c r="J1892" s="80">
        <f t="shared" si="1917"/>
        <v>25</v>
      </c>
      <c r="K1892" s="81">
        <f t="shared" si="1918"/>
        <v>1887</v>
      </c>
      <c r="L1892" s="86">
        <f t="shared" ref="L1892:M1892" si="1934">L1891+1</f>
        <v>47174</v>
      </c>
      <c r="M1892" s="86">
        <f t="shared" si="1934"/>
        <v>47179</v>
      </c>
      <c r="N1892" s="5"/>
    </row>
    <row r="1893" spans="10:14" x14ac:dyDescent="0.2">
      <c r="J1893" s="80">
        <f t="shared" si="1917"/>
        <v>26</v>
      </c>
      <c r="K1893" s="81">
        <f t="shared" si="1918"/>
        <v>1814</v>
      </c>
      <c r="L1893" s="86">
        <f t="shared" ref="L1893:M1893" si="1935">L1892+1</f>
        <v>47175</v>
      </c>
      <c r="M1893" s="86">
        <f t="shared" si="1935"/>
        <v>47180</v>
      </c>
      <c r="N1893" s="5"/>
    </row>
    <row r="1894" spans="10:14" x14ac:dyDescent="0.2">
      <c r="J1894" s="80">
        <f t="shared" si="1917"/>
        <v>27</v>
      </c>
      <c r="K1894" s="81">
        <f t="shared" si="1918"/>
        <v>1747</v>
      </c>
      <c r="L1894" s="86">
        <f t="shared" ref="L1894:M1894" si="1936">L1893+1</f>
        <v>47176</v>
      </c>
      <c r="M1894" s="86">
        <f t="shared" si="1936"/>
        <v>47181</v>
      </c>
      <c r="N1894" s="5"/>
    </row>
    <row r="1895" spans="10:14" x14ac:dyDescent="0.2">
      <c r="J1895" s="80">
        <f t="shared" si="1917"/>
        <v>28</v>
      </c>
      <c r="K1895" s="81">
        <f t="shared" si="1918"/>
        <v>1685</v>
      </c>
      <c r="L1895" s="86">
        <f t="shared" ref="L1895:M1895" si="1937">L1894+1</f>
        <v>47177</v>
      </c>
      <c r="M1895" s="86">
        <f t="shared" si="1937"/>
        <v>47182</v>
      </c>
      <c r="N1895" s="5"/>
    </row>
    <row r="1896" spans="10:14" x14ac:dyDescent="0.2">
      <c r="J1896" s="80">
        <f t="shared" si="1917"/>
        <v>1</v>
      </c>
      <c r="K1896" s="81">
        <f t="shared" si="1918"/>
        <v>47178</v>
      </c>
      <c r="L1896" s="86">
        <f t="shared" ref="L1896:M1896" si="1938">L1895+1</f>
        <v>47178</v>
      </c>
      <c r="M1896" s="86">
        <f t="shared" si="1938"/>
        <v>47183</v>
      </c>
      <c r="N1896" s="5"/>
    </row>
    <row r="1897" spans="10:14" x14ac:dyDescent="0.2">
      <c r="J1897" s="80">
        <f t="shared" si="1917"/>
        <v>2</v>
      </c>
      <c r="K1897" s="81">
        <f t="shared" si="1918"/>
        <v>23590</v>
      </c>
      <c r="L1897" s="86">
        <f t="shared" ref="L1897:M1897" si="1939">L1896+1</f>
        <v>47179</v>
      </c>
      <c r="M1897" s="86">
        <f t="shared" si="1939"/>
        <v>47184</v>
      </c>
      <c r="N1897" s="5"/>
    </row>
    <row r="1898" spans="10:14" x14ac:dyDescent="0.2">
      <c r="J1898" s="80">
        <f t="shared" si="1917"/>
        <v>3</v>
      </c>
      <c r="K1898" s="81">
        <f t="shared" si="1918"/>
        <v>15727</v>
      </c>
      <c r="L1898" s="86">
        <f t="shared" ref="L1898:M1898" si="1940">L1897+1</f>
        <v>47180</v>
      </c>
      <c r="M1898" s="86">
        <f t="shared" si="1940"/>
        <v>47185</v>
      </c>
      <c r="N1898" s="5"/>
    </row>
    <row r="1899" spans="10:14" x14ac:dyDescent="0.2">
      <c r="J1899" s="80">
        <f t="shared" si="1917"/>
        <v>4</v>
      </c>
      <c r="K1899" s="81">
        <f t="shared" si="1918"/>
        <v>11795</v>
      </c>
      <c r="L1899" s="86">
        <f t="shared" ref="L1899:M1899" si="1941">L1898+1</f>
        <v>47181</v>
      </c>
      <c r="M1899" s="86">
        <f t="shared" si="1941"/>
        <v>47186</v>
      </c>
      <c r="N1899" s="5"/>
    </row>
    <row r="1900" spans="10:14" x14ac:dyDescent="0.2">
      <c r="J1900" s="80">
        <f t="shared" si="1917"/>
        <v>5</v>
      </c>
      <c r="K1900" s="81">
        <f t="shared" si="1918"/>
        <v>9436</v>
      </c>
      <c r="L1900" s="86">
        <f t="shared" ref="L1900:M1900" si="1942">L1899+1</f>
        <v>47182</v>
      </c>
      <c r="M1900" s="86">
        <f t="shared" si="1942"/>
        <v>47187</v>
      </c>
      <c r="N1900" s="5"/>
    </row>
    <row r="1901" spans="10:14" x14ac:dyDescent="0.2">
      <c r="J1901" s="80">
        <f t="shared" si="1917"/>
        <v>6</v>
      </c>
      <c r="K1901" s="81">
        <f t="shared" si="1918"/>
        <v>7864</v>
      </c>
      <c r="L1901" s="86">
        <f t="shared" ref="L1901:M1901" si="1943">L1900+1</f>
        <v>47183</v>
      </c>
      <c r="M1901" s="86">
        <f t="shared" si="1943"/>
        <v>47188</v>
      </c>
      <c r="N1901" s="5"/>
    </row>
    <row r="1902" spans="10:14" x14ac:dyDescent="0.2">
      <c r="J1902" s="80">
        <f t="shared" si="1917"/>
        <v>7</v>
      </c>
      <c r="K1902" s="81">
        <f t="shared" si="1918"/>
        <v>6741</v>
      </c>
      <c r="L1902" s="86">
        <f t="shared" ref="L1902:M1902" si="1944">L1901+1</f>
        <v>47184</v>
      </c>
      <c r="M1902" s="86">
        <f t="shared" si="1944"/>
        <v>47189</v>
      </c>
      <c r="N1902" s="5"/>
    </row>
    <row r="1903" spans="10:14" x14ac:dyDescent="0.2">
      <c r="J1903" s="80">
        <f t="shared" si="1917"/>
        <v>8</v>
      </c>
      <c r="K1903" s="81">
        <f t="shared" si="1918"/>
        <v>5898</v>
      </c>
      <c r="L1903" s="86">
        <f t="shared" ref="L1903:M1903" si="1945">L1902+1</f>
        <v>47185</v>
      </c>
      <c r="M1903" s="86">
        <f t="shared" si="1945"/>
        <v>47190</v>
      </c>
      <c r="N1903" s="5"/>
    </row>
    <row r="1904" spans="10:14" x14ac:dyDescent="0.2">
      <c r="J1904" s="80">
        <f t="shared" si="1917"/>
        <v>9</v>
      </c>
      <c r="K1904" s="81">
        <f t="shared" si="1918"/>
        <v>5243</v>
      </c>
      <c r="L1904" s="86">
        <f t="shared" ref="L1904:M1904" si="1946">L1903+1</f>
        <v>47186</v>
      </c>
      <c r="M1904" s="86">
        <f t="shared" si="1946"/>
        <v>47191</v>
      </c>
      <c r="N1904" s="5"/>
    </row>
    <row r="1905" spans="10:14" x14ac:dyDescent="0.2">
      <c r="J1905" s="80">
        <f t="shared" si="1917"/>
        <v>10</v>
      </c>
      <c r="K1905" s="81">
        <f t="shared" si="1918"/>
        <v>4719</v>
      </c>
      <c r="L1905" s="86">
        <f t="shared" ref="L1905:M1905" si="1947">L1904+1</f>
        <v>47187</v>
      </c>
      <c r="M1905" s="86">
        <f t="shared" si="1947"/>
        <v>47192</v>
      </c>
      <c r="N1905" s="5"/>
    </row>
    <row r="1906" spans="10:14" x14ac:dyDescent="0.2">
      <c r="J1906" s="80">
        <f t="shared" si="1917"/>
        <v>11</v>
      </c>
      <c r="K1906" s="81">
        <f t="shared" si="1918"/>
        <v>4290</v>
      </c>
      <c r="L1906" s="86">
        <f t="shared" ref="L1906:M1906" si="1948">L1905+1</f>
        <v>47188</v>
      </c>
      <c r="M1906" s="86">
        <f t="shared" si="1948"/>
        <v>47193</v>
      </c>
      <c r="N1906" s="5"/>
    </row>
    <row r="1907" spans="10:14" x14ac:dyDescent="0.2">
      <c r="J1907" s="80">
        <f t="shared" si="1917"/>
        <v>12</v>
      </c>
      <c r="K1907" s="81">
        <f t="shared" si="1918"/>
        <v>3932</v>
      </c>
      <c r="L1907" s="86">
        <f t="shared" ref="L1907:M1907" si="1949">L1906+1</f>
        <v>47189</v>
      </c>
      <c r="M1907" s="86">
        <f t="shared" si="1949"/>
        <v>47194</v>
      </c>
      <c r="N1907" s="5"/>
    </row>
    <row r="1908" spans="10:14" x14ac:dyDescent="0.2">
      <c r="J1908" s="80">
        <f t="shared" si="1917"/>
        <v>13</v>
      </c>
      <c r="K1908" s="81">
        <f t="shared" si="1918"/>
        <v>3630</v>
      </c>
      <c r="L1908" s="86">
        <f t="shared" ref="L1908:M1908" si="1950">L1907+1</f>
        <v>47190</v>
      </c>
      <c r="M1908" s="86">
        <f t="shared" si="1950"/>
        <v>47195</v>
      </c>
      <c r="N1908" s="5"/>
    </row>
    <row r="1909" spans="10:14" x14ac:dyDescent="0.2">
      <c r="J1909" s="80">
        <f t="shared" si="1917"/>
        <v>14</v>
      </c>
      <c r="K1909" s="81">
        <f t="shared" si="1918"/>
        <v>3371</v>
      </c>
      <c r="L1909" s="86">
        <f t="shared" ref="L1909:M1909" si="1951">L1908+1</f>
        <v>47191</v>
      </c>
      <c r="M1909" s="86">
        <f t="shared" si="1951"/>
        <v>47196</v>
      </c>
      <c r="N1909" s="5"/>
    </row>
    <row r="1910" spans="10:14" x14ac:dyDescent="0.2">
      <c r="J1910" s="80">
        <f t="shared" si="1917"/>
        <v>15</v>
      </c>
      <c r="K1910" s="81">
        <f t="shared" si="1918"/>
        <v>3146</v>
      </c>
      <c r="L1910" s="86">
        <f t="shared" ref="L1910:M1910" si="1952">L1909+1</f>
        <v>47192</v>
      </c>
      <c r="M1910" s="86">
        <f t="shared" si="1952"/>
        <v>47197</v>
      </c>
      <c r="N1910" s="5"/>
    </row>
    <row r="1911" spans="10:14" x14ac:dyDescent="0.2">
      <c r="J1911" s="80">
        <f t="shared" si="1917"/>
        <v>16</v>
      </c>
      <c r="K1911" s="81">
        <f t="shared" si="1918"/>
        <v>2950</v>
      </c>
      <c r="L1911" s="86">
        <f t="shared" ref="L1911:M1911" si="1953">L1910+1</f>
        <v>47193</v>
      </c>
      <c r="M1911" s="86">
        <f t="shared" si="1953"/>
        <v>47198</v>
      </c>
      <c r="N1911" s="5"/>
    </row>
    <row r="1912" spans="10:14" x14ac:dyDescent="0.2">
      <c r="J1912" s="80">
        <f t="shared" si="1917"/>
        <v>17</v>
      </c>
      <c r="K1912" s="81">
        <f t="shared" si="1918"/>
        <v>2776</v>
      </c>
      <c r="L1912" s="86">
        <f t="shared" ref="L1912:M1912" si="1954">L1911+1</f>
        <v>47194</v>
      </c>
      <c r="M1912" s="86">
        <f t="shared" si="1954"/>
        <v>47199</v>
      </c>
      <c r="N1912" s="5"/>
    </row>
    <row r="1913" spans="10:14" x14ac:dyDescent="0.2">
      <c r="J1913" s="80">
        <f t="shared" si="1917"/>
        <v>18</v>
      </c>
      <c r="K1913" s="81">
        <f t="shared" si="1918"/>
        <v>2622</v>
      </c>
      <c r="L1913" s="86">
        <f t="shared" ref="L1913:M1913" si="1955">L1912+1</f>
        <v>47195</v>
      </c>
      <c r="M1913" s="86">
        <f t="shared" si="1955"/>
        <v>47200</v>
      </c>
      <c r="N1913" s="5"/>
    </row>
    <row r="1914" spans="10:14" x14ac:dyDescent="0.2">
      <c r="J1914" s="80">
        <f t="shared" si="1917"/>
        <v>19</v>
      </c>
      <c r="K1914" s="81">
        <f t="shared" si="1918"/>
        <v>2484</v>
      </c>
      <c r="L1914" s="86">
        <f t="shared" ref="L1914:M1914" si="1956">L1913+1</f>
        <v>47196</v>
      </c>
      <c r="M1914" s="86">
        <f t="shared" si="1956"/>
        <v>47201</v>
      </c>
      <c r="N1914" s="5"/>
    </row>
    <row r="1915" spans="10:14" x14ac:dyDescent="0.2">
      <c r="J1915" s="80">
        <f t="shared" si="1917"/>
        <v>20</v>
      </c>
      <c r="K1915" s="81">
        <f t="shared" si="1918"/>
        <v>2360</v>
      </c>
      <c r="L1915" s="86">
        <f t="shared" ref="L1915:M1915" si="1957">L1914+1</f>
        <v>47197</v>
      </c>
      <c r="M1915" s="86">
        <f t="shared" si="1957"/>
        <v>47202</v>
      </c>
      <c r="N1915" s="5"/>
    </row>
    <row r="1916" spans="10:14" x14ac:dyDescent="0.2">
      <c r="J1916" s="80">
        <f t="shared" si="1917"/>
        <v>21</v>
      </c>
      <c r="K1916" s="81">
        <f t="shared" si="1918"/>
        <v>2248</v>
      </c>
      <c r="L1916" s="86">
        <f t="shared" ref="L1916:M1916" si="1958">L1915+1</f>
        <v>47198</v>
      </c>
      <c r="M1916" s="86">
        <f t="shared" si="1958"/>
        <v>47203</v>
      </c>
      <c r="N1916" s="5"/>
    </row>
    <row r="1917" spans="10:14" x14ac:dyDescent="0.2">
      <c r="J1917" s="80">
        <f t="shared" si="1917"/>
        <v>22</v>
      </c>
      <c r="K1917" s="81">
        <f t="shared" si="1918"/>
        <v>2145</v>
      </c>
      <c r="L1917" s="86">
        <f t="shared" ref="L1917:M1917" si="1959">L1916+1</f>
        <v>47199</v>
      </c>
      <c r="M1917" s="86">
        <f t="shared" si="1959"/>
        <v>47204</v>
      </c>
      <c r="N1917" s="5"/>
    </row>
    <row r="1918" spans="10:14" x14ac:dyDescent="0.2">
      <c r="J1918" s="80">
        <f t="shared" si="1917"/>
        <v>23</v>
      </c>
      <c r="K1918" s="81">
        <f t="shared" si="1918"/>
        <v>2052</v>
      </c>
      <c r="L1918" s="86">
        <f t="shared" ref="L1918:M1918" si="1960">L1917+1</f>
        <v>47200</v>
      </c>
      <c r="M1918" s="86">
        <f t="shared" si="1960"/>
        <v>47205</v>
      </c>
      <c r="N1918" s="5"/>
    </row>
    <row r="1919" spans="10:14" x14ac:dyDescent="0.2">
      <c r="J1919" s="80">
        <f t="shared" si="1917"/>
        <v>24</v>
      </c>
      <c r="K1919" s="81">
        <f t="shared" si="1918"/>
        <v>1967</v>
      </c>
      <c r="L1919" s="86">
        <f t="shared" ref="L1919:M1919" si="1961">L1918+1</f>
        <v>47201</v>
      </c>
      <c r="M1919" s="86">
        <f t="shared" si="1961"/>
        <v>47206</v>
      </c>
      <c r="N1919" s="5"/>
    </row>
    <row r="1920" spans="10:14" x14ac:dyDescent="0.2">
      <c r="J1920" s="80">
        <f t="shared" si="1917"/>
        <v>25</v>
      </c>
      <c r="K1920" s="81">
        <f t="shared" si="1918"/>
        <v>1888</v>
      </c>
      <c r="L1920" s="86">
        <f t="shared" ref="L1920:M1920" si="1962">L1919+1</f>
        <v>47202</v>
      </c>
      <c r="M1920" s="86">
        <f t="shared" si="1962"/>
        <v>47207</v>
      </c>
      <c r="N1920" s="5"/>
    </row>
    <row r="1921" spans="10:14" x14ac:dyDescent="0.2">
      <c r="J1921" s="80">
        <f t="shared" si="1917"/>
        <v>26</v>
      </c>
      <c r="K1921" s="81">
        <f t="shared" si="1918"/>
        <v>1816</v>
      </c>
      <c r="L1921" s="86">
        <f t="shared" ref="L1921:M1921" si="1963">L1920+1</f>
        <v>47203</v>
      </c>
      <c r="M1921" s="86">
        <f t="shared" si="1963"/>
        <v>47208</v>
      </c>
      <c r="N1921" s="5"/>
    </row>
    <row r="1922" spans="10:14" x14ac:dyDescent="0.2">
      <c r="J1922" s="80">
        <f t="shared" si="1917"/>
        <v>27</v>
      </c>
      <c r="K1922" s="81">
        <f t="shared" si="1918"/>
        <v>1748</v>
      </c>
      <c r="L1922" s="86">
        <f t="shared" ref="L1922:M1922" si="1964">L1921+1</f>
        <v>47204</v>
      </c>
      <c r="M1922" s="86">
        <f t="shared" si="1964"/>
        <v>47209</v>
      </c>
      <c r="N1922" s="5"/>
    </row>
    <row r="1923" spans="10:14" x14ac:dyDescent="0.2">
      <c r="J1923" s="80">
        <f t="shared" si="1917"/>
        <v>28</v>
      </c>
      <c r="K1923" s="81">
        <f t="shared" si="1918"/>
        <v>1686</v>
      </c>
      <c r="L1923" s="86">
        <f t="shared" ref="L1923:M1923" si="1965">L1922+1</f>
        <v>47205</v>
      </c>
      <c r="M1923" s="86">
        <f t="shared" si="1965"/>
        <v>47210</v>
      </c>
      <c r="N1923" s="5"/>
    </row>
    <row r="1924" spans="10:14" x14ac:dyDescent="0.2">
      <c r="J1924" s="80">
        <f t="shared" si="1917"/>
        <v>29</v>
      </c>
      <c r="K1924" s="81">
        <f t="shared" si="1918"/>
        <v>1628</v>
      </c>
      <c r="L1924" s="86">
        <f t="shared" ref="L1924:M1924" si="1966">L1923+1</f>
        <v>47206</v>
      </c>
      <c r="M1924" s="86">
        <f t="shared" si="1966"/>
        <v>47211</v>
      </c>
      <c r="N1924" s="5"/>
    </row>
    <row r="1925" spans="10:14" x14ac:dyDescent="0.2">
      <c r="J1925" s="80">
        <f t="shared" si="1917"/>
        <v>30</v>
      </c>
      <c r="K1925" s="81">
        <f t="shared" si="1918"/>
        <v>1574</v>
      </c>
      <c r="L1925" s="86">
        <f t="shared" ref="L1925:M1925" si="1967">L1924+1</f>
        <v>47207</v>
      </c>
      <c r="M1925" s="86">
        <f t="shared" si="1967"/>
        <v>47212</v>
      </c>
      <c r="N1925" s="5"/>
    </row>
    <row r="1926" spans="10:14" x14ac:dyDescent="0.2">
      <c r="J1926" s="80">
        <f t="shared" si="1917"/>
        <v>31</v>
      </c>
      <c r="K1926" s="81">
        <f t="shared" si="1918"/>
        <v>1523</v>
      </c>
      <c r="L1926" s="86">
        <f t="shared" ref="L1926:M1926" si="1968">L1925+1</f>
        <v>47208</v>
      </c>
      <c r="M1926" s="86">
        <f t="shared" si="1968"/>
        <v>47213</v>
      </c>
      <c r="N1926" s="5"/>
    </row>
    <row r="1927" spans="10:14" x14ac:dyDescent="0.2">
      <c r="J1927" s="80">
        <f t="shared" si="1917"/>
        <v>1</v>
      </c>
      <c r="K1927" s="81">
        <f t="shared" si="1918"/>
        <v>47209</v>
      </c>
      <c r="L1927" s="86">
        <f t="shared" ref="L1927:M1927" si="1969">L1926+1</f>
        <v>47209</v>
      </c>
      <c r="M1927" s="86">
        <f t="shared" si="1969"/>
        <v>47214</v>
      </c>
      <c r="N1927" s="5"/>
    </row>
    <row r="1928" spans="10:14" x14ac:dyDescent="0.2">
      <c r="J1928" s="80">
        <f t="shared" si="1917"/>
        <v>2</v>
      </c>
      <c r="K1928" s="81">
        <f t="shared" si="1918"/>
        <v>23605</v>
      </c>
      <c r="L1928" s="86">
        <f t="shared" ref="L1928:M1928" si="1970">L1927+1</f>
        <v>47210</v>
      </c>
      <c r="M1928" s="86">
        <f t="shared" si="1970"/>
        <v>47215</v>
      </c>
      <c r="N1928" s="5"/>
    </row>
    <row r="1929" spans="10:14" x14ac:dyDescent="0.2">
      <c r="J1929" s="80">
        <f t="shared" si="1917"/>
        <v>3</v>
      </c>
      <c r="K1929" s="81">
        <f t="shared" si="1918"/>
        <v>15737</v>
      </c>
      <c r="L1929" s="86">
        <f t="shared" ref="L1929:M1929" si="1971">L1928+1</f>
        <v>47211</v>
      </c>
      <c r="M1929" s="86">
        <f t="shared" si="1971"/>
        <v>47216</v>
      </c>
      <c r="N1929" s="5"/>
    </row>
    <row r="1930" spans="10:14" x14ac:dyDescent="0.2">
      <c r="J1930" s="80">
        <f t="shared" si="1917"/>
        <v>4</v>
      </c>
      <c r="K1930" s="81">
        <f t="shared" si="1918"/>
        <v>11803</v>
      </c>
      <c r="L1930" s="86">
        <f t="shared" ref="L1930:M1930" si="1972">L1929+1</f>
        <v>47212</v>
      </c>
      <c r="M1930" s="86">
        <f t="shared" si="1972"/>
        <v>47217</v>
      </c>
      <c r="N1930" s="5"/>
    </row>
    <row r="1931" spans="10:14" x14ac:dyDescent="0.2">
      <c r="J1931" s="80">
        <f t="shared" si="1917"/>
        <v>5</v>
      </c>
      <c r="K1931" s="81">
        <f t="shared" si="1918"/>
        <v>9443</v>
      </c>
      <c r="L1931" s="86">
        <f t="shared" ref="L1931:M1931" si="1973">L1930+1</f>
        <v>47213</v>
      </c>
      <c r="M1931" s="86">
        <f t="shared" si="1973"/>
        <v>47218</v>
      </c>
      <c r="N1931" s="5"/>
    </row>
    <row r="1932" spans="10:14" x14ac:dyDescent="0.2">
      <c r="J1932" s="80">
        <f t="shared" si="1917"/>
        <v>6</v>
      </c>
      <c r="K1932" s="81">
        <f t="shared" si="1918"/>
        <v>7869</v>
      </c>
      <c r="L1932" s="86">
        <f t="shared" ref="L1932:M1932" si="1974">L1931+1</f>
        <v>47214</v>
      </c>
      <c r="M1932" s="86">
        <f t="shared" si="1974"/>
        <v>47219</v>
      </c>
      <c r="N1932" s="5"/>
    </row>
    <row r="1933" spans="10:14" x14ac:dyDescent="0.2">
      <c r="J1933" s="80">
        <f t="shared" si="1917"/>
        <v>7</v>
      </c>
      <c r="K1933" s="81">
        <f t="shared" si="1918"/>
        <v>6745</v>
      </c>
      <c r="L1933" s="86">
        <f t="shared" ref="L1933:M1933" si="1975">L1932+1</f>
        <v>47215</v>
      </c>
      <c r="M1933" s="86">
        <f t="shared" si="1975"/>
        <v>47220</v>
      </c>
      <c r="N1933" s="5"/>
    </row>
    <row r="1934" spans="10:14" x14ac:dyDescent="0.2">
      <c r="J1934" s="80">
        <f t="shared" si="1917"/>
        <v>8</v>
      </c>
      <c r="K1934" s="81">
        <f t="shared" si="1918"/>
        <v>5902</v>
      </c>
      <c r="L1934" s="86">
        <f t="shared" ref="L1934:M1934" si="1976">L1933+1</f>
        <v>47216</v>
      </c>
      <c r="M1934" s="86">
        <f t="shared" si="1976"/>
        <v>47221</v>
      </c>
      <c r="N1934" s="5"/>
    </row>
    <row r="1935" spans="10:14" x14ac:dyDescent="0.2">
      <c r="J1935" s="80">
        <f t="shared" si="1917"/>
        <v>9</v>
      </c>
      <c r="K1935" s="81">
        <f t="shared" si="1918"/>
        <v>5246</v>
      </c>
      <c r="L1935" s="86">
        <f t="shared" ref="L1935:M1935" si="1977">L1934+1</f>
        <v>47217</v>
      </c>
      <c r="M1935" s="86">
        <f t="shared" si="1977"/>
        <v>47222</v>
      </c>
      <c r="N1935" s="5"/>
    </row>
    <row r="1936" spans="10:14" x14ac:dyDescent="0.2">
      <c r="J1936" s="80">
        <f t="shared" si="1917"/>
        <v>10</v>
      </c>
      <c r="K1936" s="81">
        <f t="shared" si="1918"/>
        <v>4722</v>
      </c>
      <c r="L1936" s="86">
        <f t="shared" ref="L1936:M1936" si="1978">L1935+1</f>
        <v>47218</v>
      </c>
      <c r="M1936" s="86">
        <f t="shared" si="1978"/>
        <v>47223</v>
      </c>
      <c r="N1936" s="5"/>
    </row>
    <row r="1937" spans="10:14" x14ac:dyDescent="0.2">
      <c r="J1937" s="80">
        <f t="shared" si="1917"/>
        <v>11</v>
      </c>
      <c r="K1937" s="81">
        <f t="shared" si="1918"/>
        <v>4293</v>
      </c>
      <c r="L1937" s="86">
        <f t="shared" ref="L1937:M1937" si="1979">L1936+1</f>
        <v>47219</v>
      </c>
      <c r="M1937" s="86">
        <f t="shared" si="1979"/>
        <v>47224</v>
      </c>
      <c r="N1937" s="5"/>
    </row>
    <row r="1938" spans="10:14" x14ac:dyDescent="0.2">
      <c r="J1938" s="80">
        <f t="shared" si="1917"/>
        <v>12</v>
      </c>
      <c r="K1938" s="81">
        <f t="shared" si="1918"/>
        <v>3935</v>
      </c>
      <c r="L1938" s="86">
        <f t="shared" ref="L1938:M1938" si="1980">L1937+1</f>
        <v>47220</v>
      </c>
      <c r="M1938" s="86">
        <f t="shared" si="1980"/>
        <v>47225</v>
      </c>
      <c r="N1938" s="5"/>
    </row>
    <row r="1939" spans="10:14" x14ac:dyDescent="0.2">
      <c r="J1939" s="80">
        <f t="shared" si="1917"/>
        <v>13</v>
      </c>
      <c r="K1939" s="81">
        <f t="shared" si="1918"/>
        <v>3632</v>
      </c>
      <c r="L1939" s="86">
        <f t="shared" ref="L1939:M1939" si="1981">L1938+1</f>
        <v>47221</v>
      </c>
      <c r="M1939" s="86">
        <f t="shared" si="1981"/>
        <v>47226</v>
      </c>
      <c r="N1939" s="5"/>
    </row>
    <row r="1940" spans="10:14" x14ac:dyDescent="0.2">
      <c r="J1940" s="80">
        <f t="shared" si="1917"/>
        <v>14</v>
      </c>
      <c r="K1940" s="81">
        <f t="shared" si="1918"/>
        <v>3373</v>
      </c>
      <c r="L1940" s="86">
        <f t="shared" ref="L1940:M1940" si="1982">L1939+1</f>
        <v>47222</v>
      </c>
      <c r="M1940" s="86">
        <f t="shared" si="1982"/>
        <v>47227</v>
      </c>
      <c r="N1940" s="5"/>
    </row>
    <row r="1941" spans="10:14" x14ac:dyDescent="0.2">
      <c r="J1941" s="80">
        <f t="shared" ref="J1941:J2004" si="1983">DAY(L1941)</f>
        <v>15</v>
      </c>
      <c r="K1941" s="81">
        <f t="shared" ref="K1941:K2004" si="1984">ROUND(L1941/J1941,0)</f>
        <v>3148</v>
      </c>
      <c r="L1941" s="86">
        <f t="shared" ref="L1941:M1941" si="1985">L1940+1</f>
        <v>47223</v>
      </c>
      <c r="M1941" s="86">
        <f t="shared" si="1985"/>
        <v>47228</v>
      </c>
      <c r="N1941" s="5"/>
    </row>
    <row r="1942" spans="10:14" x14ac:dyDescent="0.2">
      <c r="J1942" s="80">
        <f t="shared" si="1983"/>
        <v>16</v>
      </c>
      <c r="K1942" s="81">
        <f t="shared" si="1984"/>
        <v>2952</v>
      </c>
      <c r="L1942" s="86">
        <f t="shared" ref="L1942:M1942" si="1986">L1941+1</f>
        <v>47224</v>
      </c>
      <c r="M1942" s="86">
        <f t="shared" si="1986"/>
        <v>47229</v>
      </c>
      <c r="N1942" s="5"/>
    </row>
    <row r="1943" spans="10:14" x14ac:dyDescent="0.2">
      <c r="J1943" s="80">
        <f t="shared" si="1983"/>
        <v>17</v>
      </c>
      <c r="K1943" s="81">
        <f t="shared" si="1984"/>
        <v>2778</v>
      </c>
      <c r="L1943" s="86">
        <f t="shared" ref="L1943:M1943" si="1987">L1942+1</f>
        <v>47225</v>
      </c>
      <c r="M1943" s="86">
        <f t="shared" si="1987"/>
        <v>47230</v>
      </c>
      <c r="N1943" s="5"/>
    </row>
    <row r="1944" spans="10:14" x14ac:dyDescent="0.2">
      <c r="J1944" s="80">
        <f t="shared" si="1983"/>
        <v>18</v>
      </c>
      <c r="K1944" s="81">
        <f t="shared" si="1984"/>
        <v>2624</v>
      </c>
      <c r="L1944" s="86">
        <f t="shared" ref="L1944:M1944" si="1988">L1943+1</f>
        <v>47226</v>
      </c>
      <c r="M1944" s="86">
        <f t="shared" si="1988"/>
        <v>47231</v>
      </c>
      <c r="N1944" s="5"/>
    </row>
    <row r="1945" spans="10:14" x14ac:dyDescent="0.2">
      <c r="J1945" s="80">
        <f t="shared" si="1983"/>
        <v>19</v>
      </c>
      <c r="K1945" s="81">
        <f t="shared" si="1984"/>
        <v>2486</v>
      </c>
      <c r="L1945" s="86">
        <f t="shared" ref="L1945:M1945" si="1989">L1944+1</f>
        <v>47227</v>
      </c>
      <c r="M1945" s="86">
        <f t="shared" si="1989"/>
        <v>47232</v>
      </c>
      <c r="N1945" s="5"/>
    </row>
    <row r="1946" spans="10:14" x14ac:dyDescent="0.2">
      <c r="J1946" s="80">
        <f t="shared" si="1983"/>
        <v>20</v>
      </c>
      <c r="K1946" s="81">
        <f t="shared" si="1984"/>
        <v>2361</v>
      </c>
      <c r="L1946" s="86">
        <f t="shared" ref="L1946:M1946" si="1990">L1945+1</f>
        <v>47228</v>
      </c>
      <c r="M1946" s="86">
        <f t="shared" si="1990"/>
        <v>47233</v>
      </c>
      <c r="N1946" s="5"/>
    </row>
    <row r="1947" spans="10:14" x14ac:dyDescent="0.2">
      <c r="J1947" s="80">
        <f t="shared" si="1983"/>
        <v>21</v>
      </c>
      <c r="K1947" s="81">
        <f t="shared" si="1984"/>
        <v>2249</v>
      </c>
      <c r="L1947" s="86">
        <f t="shared" ref="L1947:M1947" si="1991">L1946+1</f>
        <v>47229</v>
      </c>
      <c r="M1947" s="86">
        <f t="shared" si="1991"/>
        <v>47234</v>
      </c>
      <c r="N1947" s="5"/>
    </row>
    <row r="1948" spans="10:14" x14ac:dyDescent="0.2">
      <c r="J1948" s="80">
        <f t="shared" si="1983"/>
        <v>22</v>
      </c>
      <c r="K1948" s="81">
        <f t="shared" si="1984"/>
        <v>2147</v>
      </c>
      <c r="L1948" s="86">
        <f t="shared" ref="L1948:M1948" si="1992">L1947+1</f>
        <v>47230</v>
      </c>
      <c r="M1948" s="86">
        <f t="shared" si="1992"/>
        <v>47235</v>
      </c>
      <c r="N1948" s="5"/>
    </row>
    <row r="1949" spans="10:14" x14ac:dyDescent="0.2">
      <c r="J1949" s="80">
        <f t="shared" si="1983"/>
        <v>23</v>
      </c>
      <c r="K1949" s="81">
        <f t="shared" si="1984"/>
        <v>2054</v>
      </c>
      <c r="L1949" s="86">
        <f t="shared" ref="L1949:M1949" si="1993">L1948+1</f>
        <v>47231</v>
      </c>
      <c r="M1949" s="86">
        <f t="shared" si="1993"/>
        <v>47236</v>
      </c>
      <c r="N1949" s="5"/>
    </row>
    <row r="1950" spans="10:14" x14ac:dyDescent="0.2">
      <c r="J1950" s="80">
        <f t="shared" si="1983"/>
        <v>24</v>
      </c>
      <c r="K1950" s="81">
        <f t="shared" si="1984"/>
        <v>1968</v>
      </c>
      <c r="L1950" s="86">
        <f t="shared" ref="L1950:M1950" si="1994">L1949+1</f>
        <v>47232</v>
      </c>
      <c r="M1950" s="86">
        <f t="shared" si="1994"/>
        <v>47237</v>
      </c>
      <c r="N1950" s="5"/>
    </row>
    <row r="1951" spans="10:14" x14ac:dyDescent="0.2">
      <c r="J1951" s="80">
        <f t="shared" si="1983"/>
        <v>25</v>
      </c>
      <c r="K1951" s="81">
        <f t="shared" si="1984"/>
        <v>1889</v>
      </c>
      <c r="L1951" s="86">
        <f t="shared" ref="L1951:M1951" si="1995">L1950+1</f>
        <v>47233</v>
      </c>
      <c r="M1951" s="86">
        <f t="shared" si="1995"/>
        <v>47238</v>
      </c>
      <c r="N1951" s="5"/>
    </row>
    <row r="1952" spans="10:14" x14ac:dyDescent="0.2">
      <c r="J1952" s="80">
        <f t="shared" si="1983"/>
        <v>26</v>
      </c>
      <c r="K1952" s="81">
        <f t="shared" si="1984"/>
        <v>1817</v>
      </c>
      <c r="L1952" s="86">
        <f t="shared" ref="L1952:M1952" si="1996">L1951+1</f>
        <v>47234</v>
      </c>
      <c r="M1952" s="86">
        <f t="shared" si="1996"/>
        <v>47239</v>
      </c>
      <c r="N1952" s="5"/>
    </row>
    <row r="1953" spans="10:14" x14ac:dyDescent="0.2">
      <c r="J1953" s="80">
        <f t="shared" si="1983"/>
        <v>27</v>
      </c>
      <c r="K1953" s="81">
        <f t="shared" si="1984"/>
        <v>1749</v>
      </c>
      <c r="L1953" s="86">
        <f t="shared" ref="L1953:M1953" si="1997">L1952+1</f>
        <v>47235</v>
      </c>
      <c r="M1953" s="86">
        <f t="shared" si="1997"/>
        <v>47240</v>
      </c>
      <c r="N1953" s="5"/>
    </row>
    <row r="1954" spans="10:14" x14ac:dyDescent="0.2">
      <c r="J1954" s="80">
        <f t="shared" si="1983"/>
        <v>28</v>
      </c>
      <c r="K1954" s="81">
        <f t="shared" si="1984"/>
        <v>1687</v>
      </c>
      <c r="L1954" s="86">
        <f t="shared" ref="L1954:M1954" si="1998">L1953+1</f>
        <v>47236</v>
      </c>
      <c r="M1954" s="86">
        <f t="shared" si="1998"/>
        <v>47241</v>
      </c>
      <c r="N1954" s="5"/>
    </row>
    <row r="1955" spans="10:14" x14ac:dyDescent="0.2">
      <c r="J1955" s="80">
        <f t="shared" si="1983"/>
        <v>29</v>
      </c>
      <c r="K1955" s="81">
        <f t="shared" si="1984"/>
        <v>1629</v>
      </c>
      <c r="L1955" s="86">
        <f t="shared" ref="L1955:M1955" si="1999">L1954+1</f>
        <v>47237</v>
      </c>
      <c r="M1955" s="86">
        <f t="shared" si="1999"/>
        <v>47242</v>
      </c>
      <c r="N1955" s="5"/>
    </row>
    <row r="1956" spans="10:14" x14ac:dyDescent="0.2">
      <c r="J1956" s="80">
        <f t="shared" si="1983"/>
        <v>30</v>
      </c>
      <c r="K1956" s="81">
        <f t="shared" si="1984"/>
        <v>1575</v>
      </c>
      <c r="L1956" s="86">
        <f t="shared" ref="L1956:M1956" si="2000">L1955+1</f>
        <v>47238</v>
      </c>
      <c r="M1956" s="86">
        <f t="shared" si="2000"/>
        <v>47243</v>
      </c>
      <c r="N1956" s="5"/>
    </row>
    <row r="1957" spans="10:14" x14ac:dyDescent="0.2">
      <c r="J1957" s="80">
        <f t="shared" si="1983"/>
        <v>1</v>
      </c>
      <c r="K1957" s="81">
        <f t="shared" si="1984"/>
        <v>47239</v>
      </c>
      <c r="L1957" s="86">
        <f t="shared" ref="L1957:M1957" si="2001">L1956+1</f>
        <v>47239</v>
      </c>
      <c r="M1957" s="86">
        <f t="shared" si="2001"/>
        <v>47244</v>
      </c>
      <c r="N1957" s="5"/>
    </row>
    <row r="1958" spans="10:14" x14ac:dyDescent="0.2">
      <c r="J1958" s="80">
        <f t="shared" si="1983"/>
        <v>2</v>
      </c>
      <c r="K1958" s="81">
        <f t="shared" si="1984"/>
        <v>23620</v>
      </c>
      <c r="L1958" s="86">
        <f t="shared" ref="L1958:M1958" si="2002">L1957+1</f>
        <v>47240</v>
      </c>
      <c r="M1958" s="86">
        <f t="shared" si="2002"/>
        <v>47245</v>
      </c>
      <c r="N1958" s="5"/>
    </row>
    <row r="1959" spans="10:14" x14ac:dyDescent="0.2">
      <c r="J1959" s="80">
        <f t="shared" si="1983"/>
        <v>3</v>
      </c>
      <c r="K1959" s="81">
        <f t="shared" si="1984"/>
        <v>15747</v>
      </c>
      <c r="L1959" s="86">
        <f t="shared" ref="L1959:M1959" si="2003">L1958+1</f>
        <v>47241</v>
      </c>
      <c r="M1959" s="86">
        <f t="shared" si="2003"/>
        <v>47246</v>
      </c>
      <c r="N1959" s="5"/>
    </row>
    <row r="1960" spans="10:14" x14ac:dyDescent="0.2">
      <c r="J1960" s="80">
        <f t="shared" si="1983"/>
        <v>4</v>
      </c>
      <c r="K1960" s="81">
        <f t="shared" si="1984"/>
        <v>11811</v>
      </c>
      <c r="L1960" s="86">
        <f t="shared" ref="L1960:M1960" si="2004">L1959+1</f>
        <v>47242</v>
      </c>
      <c r="M1960" s="86">
        <f t="shared" si="2004"/>
        <v>47247</v>
      </c>
      <c r="N1960" s="5"/>
    </row>
    <row r="1961" spans="10:14" x14ac:dyDescent="0.2">
      <c r="J1961" s="80">
        <f t="shared" si="1983"/>
        <v>5</v>
      </c>
      <c r="K1961" s="81">
        <f t="shared" si="1984"/>
        <v>9449</v>
      </c>
      <c r="L1961" s="86">
        <f t="shared" ref="L1961:M1961" si="2005">L1960+1</f>
        <v>47243</v>
      </c>
      <c r="M1961" s="86">
        <f t="shared" si="2005"/>
        <v>47248</v>
      </c>
      <c r="N1961" s="5"/>
    </row>
    <row r="1962" spans="10:14" x14ac:dyDescent="0.2">
      <c r="J1962" s="80">
        <f t="shared" si="1983"/>
        <v>6</v>
      </c>
      <c r="K1962" s="81">
        <f t="shared" si="1984"/>
        <v>7874</v>
      </c>
      <c r="L1962" s="86">
        <f t="shared" ref="L1962:M1962" si="2006">L1961+1</f>
        <v>47244</v>
      </c>
      <c r="M1962" s="86">
        <f t="shared" si="2006"/>
        <v>47249</v>
      </c>
      <c r="N1962" s="5"/>
    </row>
    <row r="1963" spans="10:14" x14ac:dyDescent="0.2">
      <c r="J1963" s="80">
        <f t="shared" si="1983"/>
        <v>7</v>
      </c>
      <c r="K1963" s="81">
        <f t="shared" si="1984"/>
        <v>6749</v>
      </c>
      <c r="L1963" s="86">
        <f t="shared" ref="L1963:M1963" si="2007">L1962+1</f>
        <v>47245</v>
      </c>
      <c r="M1963" s="86">
        <f t="shared" si="2007"/>
        <v>47250</v>
      </c>
      <c r="N1963" s="5"/>
    </row>
    <row r="1964" spans="10:14" x14ac:dyDescent="0.2">
      <c r="J1964" s="80">
        <f t="shared" si="1983"/>
        <v>8</v>
      </c>
      <c r="K1964" s="81">
        <f t="shared" si="1984"/>
        <v>5906</v>
      </c>
      <c r="L1964" s="86">
        <f t="shared" ref="L1964:M1964" si="2008">L1963+1</f>
        <v>47246</v>
      </c>
      <c r="M1964" s="86">
        <f t="shared" si="2008"/>
        <v>47251</v>
      </c>
      <c r="N1964" s="5"/>
    </row>
    <row r="1965" spans="10:14" x14ac:dyDescent="0.2">
      <c r="J1965" s="80">
        <f t="shared" si="1983"/>
        <v>9</v>
      </c>
      <c r="K1965" s="81">
        <f t="shared" si="1984"/>
        <v>5250</v>
      </c>
      <c r="L1965" s="86">
        <f t="shared" ref="L1965:M1965" si="2009">L1964+1</f>
        <v>47247</v>
      </c>
      <c r="M1965" s="86">
        <f t="shared" si="2009"/>
        <v>47252</v>
      </c>
      <c r="N1965" s="5"/>
    </row>
    <row r="1966" spans="10:14" x14ac:dyDescent="0.2">
      <c r="J1966" s="80">
        <f t="shared" si="1983"/>
        <v>10</v>
      </c>
      <c r="K1966" s="81">
        <f t="shared" si="1984"/>
        <v>4725</v>
      </c>
      <c r="L1966" s="86">
        <f t="shared" ref="L1966:M1966" si="2010">L1965+1</f>
        <v>47248</v>
      </c>
      <c r="M1966" s="86">
        <f t="shared" si="2010"/>
        <v>47253</v>
      </c>
      <c r="N1966" s="5"/>
    </row>
    <row r="1967" spans="10:14" x14ac:dyDescent="0.2">
      <c r="J1967" s="80">
        <f t="shared" si="1983"/>
        <v>11</v>
      </c>
      <c r="K1967" s="81">
        <f t="shared" si="1984"/>
        <v>4295</v>
      </c>
      <c r="L1967" s="86">
        <f t="shared" ref="L1967:M1967" si="2011">L1966+1</f>
        <v>47249</v>
      </c>
      <c r="M1967" s="86">
        <f t="shared" si="2011"/>
        <v>47254</v>
      </c>
      <c r="N1967" s="5"/>
    </row>
    <row r="1968" spans="10:14" x14ac:dyDescent="0.2">
      <c r="J1968" s="80">
        <f t="shared" si="1983"/>
        <v>12</v>
      </c>
      <c r="K1968" s="81">
        <f t="shared" si="1984"/>
        <v>3938</v>
      </c>
      <c r="L1968" s="86">
        <f t="shared" ref="L1968:M1968" si="2012">L1967+1</f>
        <v>47250</v>
      </c>
      <c r="M1968" s="86">
        <f t="shared" si="2012"/>
        <v>47255</v>
      </c>
      <c r="N1968" s="5"/>
    </row>
    <row r="1969" spans="10:14" x14ac:dyDescent="0.2">
      <c r="J1969" s="80">
        <f t="shared" si="1983"/>
        <v>13</v>
      </c>
      <c r="K1969" s="81">
        <f t="shared" si="1984"/>
        <v>3635</v>
      </c>
      <c r="L1969" s="86">
        <f t="shared" ref="L1969:M1969" si="2013">L1968+1</f>
        <v>47251</v>
      </c>
      <c r="M1969" s="86">
        <f t="shared" si="2013"/>
        <v>47256</v>
      </c>
      <c r="N1969" s="5"/>
    </row>
    <row r="1970" spans="10:14" x14ac:dyDescent="0.2">
      <c r="J1970" s="80">
        <f t="shared" si="1983"/>
        <v>14</v>
      </c>
      <c r="K1970" s="81">
        <f t="shared" si="1984"/>
        <v>3375</v>
      </c>
      <c r="L1970" s="86">
        <f t="shared" ref="L1970:M1970" si="2014">L1969+1</f>
        <v>47252</v>
      </c>
      <c r="M1970" s="86">
        <f t="shared" si="2014"/>
        <v>47257</v>
      </c>
      <c r="N1970" s="5"/>
    </row>
    <row r="1971" spans="10:14" x14ac:dyDescent="0.2">
      <c r="J1971" s="80">
        <f t="shared" si="1983"/>
        <v>15</v>
      </c>
      <c r="K1971" s="81">
        <f t="shared" si="1984"/>
        <v>3150</v>
      </c>
      <c r="L1971" s="86">
        <f t="shared" ref="L1971:M1971" si="2015">L1970+1</f>
        <v>47253</v>
      </c>
      <c r="M1971" s="86">
        <f t="shared" si="2015"/>
        <v>47258</v>
      </c>
      <c r="N1971" s="5"/>
    </row>
    <row r="1972" spans="10:14" x14ac:dyDescent="0.2">
      <c r="J1972" s="80">
        <f t="shared" si="1983"/>
        <v>16</v>
      </c>
      <c r="K1972" s="81">
        <f t="shared" si="1984"/>
        <v>2953</v>
      </c>
      <c r="L1972" s="86">
        <f t="shared" ref="L1972:M1972" si="2016">L1971+1</f>
        <v>47254</v>
      </c>
      <c r="M1972" s="86">
        <f t="shared" si="2016"/>
        <v>47259</v>
      </c>
      <c r="N1972" s="5"/>
    </row>
    <row r="1973" spans="10:14" x14ac:dyDescent="0.2">
      <c r="J1973" s="80">
        <f t="shared" si="1983"/>
        <v>17</v>
      </c>
      <c r="K1973" s="81">
        <f t="shared" si="1984"/>
        <v>2780</v>
      </c>
      <c r="L1973" s="86">
        <f t="shared" ref="L1973:M1973" si="2017">L1972+1</f>
        <v>47255</v>
      </c>
      <c r="M1973" s="86">
        <f t="shared" si="2017"/>
        <v>47260</v>
      </c>
      <c r="N1973" s="5"/>
    </row>
    <row r="1974" spans="10:14" x14ac:dyDescent="0.2">
      <c r="J1974" s="80">
        <f t="shared" si="1983"/>
        <v>18</v>
      </c>
      <c r="K1974" s="81">
        <f t="shared" si="1984"/>
        <v>2625</v>
      </c>
      <c r="L1974" s="86">
        <f t="shared" ref="L1974:M1974" si="2018">L1973+1</f>
        <v>47256</v>
      </c>
      <c r="M1974" s="86">
        <f t="shared" si="2018"/>
        <v>47261</v>
      </c>
      <c r="N1974" s="5"/>
    </row>
    <row r="1975" spans="10:14" x14ac:dyDescent="0.2">
      <c r="J1975" s="80">
        <f t="shared" si="1983"/>
        <v>19</v>
      </c>
      <c r="K1975" s="81">
        <f t="shared" si="1984"/>
        <v>2487</v>
      </c>
      <c r="L1975" s="86">
        <f t="shared" ref="L1975:M1975" si="2019">L1974+1</f>
        <v>47257</v>
      </c>
      <c r="M1975" s="86">
        <f t="shared" si="2019"/>
        <v>47262</v>
      </c>
      <c r="N1975" s="5"/>
    </row>
    <row r="1976" spans="10:14" x14ac:dyDescent="0.2">
      <c r="J1976" s="80">
        <f t="shared" si="1983"/>
        <v>20</v>
      </c>
      <c r="K1976" s="81">
        <f t="shared" si="1984"/>
        <v>2363</v>
      </c>
      <c r="L1976" s="86">
        <f t="shared" ref="L1976:M1976" si="2020">L1975+1</f>
        <v>47258</v>
      </c>
      <c r="M1976" s="86">
        <f t="shared" si="2020"/>
        <v>47263</v>
      </c>
      <c r="N1976" s="5"/>
    </row>
    <row r="1977" spans="10:14" x14ac:dyDescent="0.2">
      <c r="J1977" s="80">
        <f t="shared" si="1983"/>
        <v>21</v>
      </c>
      <c r="K1977" s="81">
        <f t="shared" si="1984"/>
        <v>2250</v>
      </c>
      <c r="L1977" s="86">
        <f t="shared" ref="L1977:M1977" si="2021">L1976+1</f>
        <v>47259</v>
      </c>
      <c r="M1977" s="86">
        <f t="shared" si="2021"/>
        <v>47264</v>
      </c>
      <c r="N1977" s="5"/>
    </row>
    <row r="1978" spans="10:14" x14ac:dyDescent="0.2">
      <c r="J1978" s="80">
        <f t="shared" si="1983"/>
        <v>22</v>
      </c>
      <c r="K1978" s="81">
        <f t="shared" si="1984"/>
        <v>2148</v>
      </c>
      <c r="L1978" s="86">
        <f t="shared" ref="L1978:M1978" si="2022">L1977+1</f>
        <v>47260</v>
      </c>
      <c r="M1978" s="86">
        <f t="shared" si="2022"/>
        <v>47265</v>
      </c>
      <c r="N1978" s="5"/>
    </row>
    <row r="1979" spans="10:14" x14ac:dyDescent="0.2">
      <c r="J1979" s="80">
        <f t="shared" si="1983"/>
        <v>23</v>
      </c>
      <c r="K1979" s="81">
        <f t="shared" si="1984"/>
        <v>2055</v>
      </c>
      <c r="L1979" s="86">
        <f t="shared" ref="L1979:M1979" si="2023">L1978+1</f>
        <v>47261</v>
      </c>
      <c r="M1979" s="86">
        <f t="shared" si="2023"/>
        <v>47266</v>
      </c>
      <c r="N1979" s="5"/>
    </row>
    <row r="1980" spans="10:14" x14ac:dyDescent="0.2">
      <c r="J1980" s="80">
        <f t="shared" si="1983"/>
        <v>24</v>
      </c>
      <c r="K1980" s="81">
        <f t="shared" si="1984"/>
        <v>1969</v>
      </c>
      <c r="L1980" s="86">
        <f t="shared" ref="L1980:M1980" si="2024">L1979+1</f>
        <v>47262</v>
      </c>
      <c r="M1980" s="86">
        <f t="shared" si="2024"/>
        <v>47267</v>
      </c>
      <c r="N1980" s="5"/>
    </row>
    <row r="1981" spans="10:14" x14ac:dyDescent="0.2">
      <c r="J1981" s="80">
        <f t="shared" si="1983"/>
        <v>25</v>
      </c>
      <c r="K1981" s="81">
        <f t="shared" si="1984"/>
        <v>1891</v>
      </c>
      <c r="L1981" s="86">
        <f t="shared" ref="L1981:M1981" si="2025">L1980+1</f>
        <v>47263</v>
      </c>
      <c r="M1981" s="86">
        <f t="shared" si="2025"/>
        <v>47268</v>
      </c>
      <c r="N1981" s="5"/>
    </row>
    <row r="1982" spans="10:14" x14ac:dyDescent="0.2">
      <c r="J1982" s="80">
        <f t="shared" si="1983"/>
        <v>26</v>
      </c>
      <c r="K1982" s="81">
        <f t="shared" si="1984"/>
        <v>1818</v>
      </c>
      <c r="L1982" s="86">
        <f t="shared" ref="L1982:M1982" si="2026">L1981+1</f>
        <v>47264</v>
      </c>
      <c r="M1982" s="86">
        <f t="shared" si="2026"/>
        <v>47269</v>
      </c>
      <c r="N1982" s="5"/>
    </row>
    <row r="1983" spans="10:14" x14ac:dyDescent="0.2">
      <c r="J1983" s="80">
        <f t="shared" si="1983"/>
        <v>27</v>
      </c>
      <c r="K1983" s="81">
        <f t="shared" si="1984"/>
        <v>1751</v>
      </c>
      <c r="L1983" s="86">
        <f t="shared" ref="L1983:M1983" si="2027">L1982+1</f>
        <v>47265</v>
      </c>
      <c r="M1983" s="86">
        <f t="shared" si="2027"/>
        <v>47270</v>
      </c>
      <c r="N1983" s="5"/>
    </row>
    <row r="1984" spans="10:14" x14ac:dyDescent="0.2">
      <c r="J1984" s="80">
        <f t="shared" si="1983"/>
        <v>28</v>
      </c>
      <c r="K1984" s="81">
        <f t="shared" si="1984"/>
        <v>1688</v>
      </c>
      <c r="L1984" s="86">
        <f t="shared" ref="L1984:M1984" si="2028">L1983+1</f>
        <v>47266</v>
      </c>
      <c r="M1984" s="86">
        <f t="shared" si="2028"/>
        <v>47271</v>
      </c>
      <c r="N1984" s="5"/>
    </row>
    <row r="1985" spans="10:14" x14ac:dyDescent="0.2">
      <c r="J1985" s="80">
        <f t="shared" si="1983"/>
        <v>29</v>
      </c>
      <c r="K1985" s="81">
        <f t="shared" si="1984"/>
        <v>1630</v>
      </c>
      <c r="L1985" s="86">
        <f t="shared" ref="L1985:M1985" si="2029">L1984+1</f>
        <v>47267</v>
      </c>
      <c r="M1985" s="86">
        <f t="shared" si="2029"/>
        <v>47272</v>
      </c>
      <c r="N1985" s="5"/>
    </row>
    <row r="1986" spans="10:14" x14ac:dyDescent="0.2">
      <c r="J1986" s="80">
        <f t="shared" si="1983"/>
        <v>30</v>
      </c>
      <c r="K1986" s="81">
        <f t="shared" si="1984"/>
        <v>1576</v>
      </c>
      <c r="L1986" s="86">
        <f t="shared" ref="L1986:M1986" si="2030">L1985+1</f>
        <v>47268</v>
      </c>
      <c r="M1986" s="86">
        <f t="shared" si="2030"/>
        <v>47273</v>
      </c>
      <c r="N1986" s="5"/>
    </row>
    <row r="1987" spans="10:14" x14ac:dyDescent="0.2">
      <c r="J1987" s="80">
        <f t="shared" si="1983"/>
        <v>31</v>
      </c>
      <c r="K1987" s="81">
        <f t="shared" si="1984"/>
        <v>1525</v>
      </c>
      <c r="L1987" s="86">
        <f t="shared" ref="L1987:M1987" si="2031">L1986+1</f>
        <v>47269</v>
      </c>
      <c r="M1987" s="86">
        <f t="shared" si="2031"/>
        <v>47274</v>
      </c>
      <c r="N1987" s="5"/>
    </row>
    <row r="1988" spans="10:14" x14ac:dyDescent="0.2">
      <c r="J1988" s="80">
        <f t="shared" si="1983"/>
        <v>1</v>
      </c>
      <c r="K1988" s="81">
        <f t="shared" si="1984"/>
        <v>47270</v>
      </c>
      <c r="L1988" s="86">
        <f t="shared" ref="L1988:M1988" si="2032">L1987+1</f>
        <v>47270</v>
      </c>
      <c r="M1988" s="86">
        <f t="shared" si="2032"/>
        <v>47275</v>
      </c>
      <c r="N1988" s="5"/>
    </row>
    <row r="1989" spans="10:14" x14ac:dyDescent="0.2">
      <c r="J1989" s="80">
        <f t="shared" si="1983"/>
        <v>2</v>
      </c>
      <c r="K1989" s="81">
        <f t="shared" si="1984"/>
        <v>23636</v>
      </c>
      <c r="L1989" s="86">
        <f t="shared" ref="L1989:M1989" si="2033">L1988+1</f>
        <v>47271</v>
      </c>
      <c r="M1989" s="86">
        <f t="shared" si="2033"/>
        <v>47276</v>
      </c>
      <c r="N1989" s="5"/>
    </row>
    <row r="1990" spans="10:14" x14ac:dyDescent="0.2">
      <c r="J1990" s="80">
        <f t="shared" si="1983"/>
        <v>3</v>
      </c>
      <c r="K1990" s="81">
        <f t="shared" si="1984"/>
        <v>15757</v>
      </c>
      <c r="L1990" s="86">
        <f t="shared" ref="L1990:M1990" si="2034">L1989+1</f>
        <v>47272</v>
      </c>
      <c r="M1990" s="86">
        <f t="shared" si="2034"/>
        <v>47277</v>
      </c>
      <c r="N1990" s="5"/>
    </row>
    <row r="1991" spans="10:14" x14ac:dyDescent="0.2">
      <c r="J1991" s="80">
        <f t="shared" si="1983"/>
        <v>4</v>
      </c>
      <c r="K1991" s="81">
        <f t="shared" si="1984"/>
        <v>11818</v>
      </c>
      <c r="L1991" s="86">
        <f t="shared" ref="L1991:M1991" si="2035">L1990+1</f>
        <v>47273</v>
      </c>
      <c r="M1991" s="86">
        <f t="shared" si="2035"/>
        <v>47278</v>
      </c>
      <c r="N1991" s="5"/>
    </row>
    <row r="1992" spans="10:14" x14ac:dyDescent="0.2">
      <c r="J1992" s="80">
        <f t="shared" si="1983"/>
        <v>5</v>
      </c>
      <c r="K1992" s="81">
        <f t="shared" si="1984"/>
        <v>9455</v>
      </c>
      <c r="L1992" s="86">
        <f t="shared" ref="L1992:M1992" si="2036">L1991+1</f>
        <v>47274</v>
      </c>
      <c r="M1992" s="86">
        <f t="shared" si="2036"/>
        <v>47279</v>
      </c>
      <c r="N1992" s="5"/>
    </row>
    <row r="1993" spans="10:14" x14ac:dyDescent="0.2">
      <c r="J1993" s="80">
        <f t="shared" si="1983"/>
        <v>6</v>
      </c>
      <c r="K1993" s="81">
        <f t="shared" si="1984"/>
        <v>7879</v>
      </c>
      <c r="L1993" s="86">
        <f t="shared" ref="L1993:M1993" si="2037">L1992+1</f>
        <v>47275</v>
      </c>
      <c r="M1993" s="86">
        <f t="shared" si="2037"/>
        <v>47280</v>
      </c>
      <c r="N1993" s="5"/>
    </row>
    <row r="1994" spans="10:14" x14ac:dyDescent="0.2">
      <c r="J1994" s="80">
        <f t="shared" si="1983"/>
        <v>7</v>
      </c>
      <c r="K1994" s="81">
        <f t="shared" si="1984"/>
        <v>6754</v>
      </c>
      <c r="L1994" s="86">
        <f t="shared" ref="L1994:M1994" si="2038">L1993+1</f>
        <v>47276</v>
      </c>
      <c r="M1994" s="86">
        <f t="shared" si="2038"/>
        <v>47281</v>
      </c>
      <c r="N1994" s="5"/>
    </row>
    <row r="1995" spans="10:14" x14ac:dyDescent="0.2">
      <c r="J1995" s="80">
        <f t="shared" si="1983"/>
        <v>8</v>
      </c>
      <c r="K1995" s="81">
        <f t="shared" si="1984"/>
        <v>5910</v>
      </c>
      <c r="L1995" s="86">
        <f t="shared" ref="L1995:M1995" si="2039">L1994+1</f>
        <v>47277</v>
      </c>
      <c r="M1995" s="86">
        <f t="shared" si="2039"/>
        <v>47282</v>
      </c>
      <c r="N1995" s="5"/>
    </row>
    <row r="1996" spans="10:14" x14ac:dyDescent="0.2">
      <c r="J1996" s="80">
        <f t="shared" si="1983"/>
        <v>9</v>
      </c>
      <c r="K1996" s="81">
        <f t="shared" si="1984"/>
        <v>5253</v>
      </c>
      <c r="L1996" s="86">
        <f t="shared" ref="L1996:M1996" si="2040">L1995+1</f>
        <v>47278</v>
      </c>
      <c r="M1996" s="86">
        <f t="shared" si="2040"/>
        <v>47283</v>
      </c>
      <c r="N1996" s="5"/>
    </row>
    <row r="1997" spans="10:14" x14ac:dyDescent="0.2">
      <c r="J1997" s="80">
        <f t="shared" si="1983"/>
        <v>10</v>
      </c>
      <c r="K1997" s="81">
        <f t="shared" si="1984"/>
        <v>4728</v>
      </c>
      <c r="L1997" s="86">
        <f t="shared" ref="L1997:M1997" si="2041">L1996+1</f>
        <v>47279</v>
      </c>
      <c r="M1997" s="86">
        <f t="shared" si="2041"/>
        <v>47284</v>
      </c>
      <c r="N1997" s="5"/>
    </row>
    <row r="1998" spans="10:14" x14ac:dyDescent="0.2">
      <c r="J1998" s="80">
        <f t="shared" si="1983"/>
        <v>11</v>
      </c>
      <c r="K1998" s="81">
        <f t="shared" si="1984"/>
        <v>4298</v>
      </c>
      <c r="L1998" s="86">
        <f t="shared" ref="L1998:M1998" si="2042">L1997+1</f>
        <v>47280</v>
      </c>
      <c r="M1998" s="86">
        <f t="shared" si="2042"/>
        <v>47285</v>
      </c>
      <c r="N1998" s="5"/>
    </row>
    <row r="1999" spans="10:14" x14ac:dyDescent="0.2">
      <c r="J1999" s="80">
        <f t="shared" si="1983"/>
        <v>12</v>
      </c>
      <c r="K1999" s="81">
        <f t="shared" si="1984"/>
        <v>3940</v>
      </c>
      <c r="L1999" s="86">
        <f t="shared" ref="L1999:M1999" si="2043">L1998+1</f>
        <v>47281</v>
      </c>
      <c r="M1999" s="86">
        <f t="shared" si="2043"/>
        <v>47286</v>
      </c>
      <c r="N1999" s="5"/>
    </row>
    <row r="2000" spans="10:14" x14ac:dyDescent="0.2">
      <c r="J2000" s="80">
        <f t="shared" si="1983"/>
        <v>13</v>
      </c>
      <c r="K2000" s="81">
        <f t="shared" si="1984"/>
        <v>3637</v>
      </c>
      <c r="L2000" s="86">
        <f t="shared" ref="L2000:M2000" si="2044">L1999+1</f>
        <v>47282</v>
      </c>
      <c r="M2000" s="86">
        <f t="shared" si="2044"/>
        <v>47287</v>
      </c>
      <c r="N2000" s="5"/>
    </row>
    <row r="2001" spans="10:14" x14ac:dyDescent="0.2">
      <c r="J2001" s="80">
        <f t="shared" si="1983"/>
        <v>14</v>
      </c>
      <c r="K2001" s="81">
        <f t="shared" si="1984"/>
        <v>3377</v>
      </c>
      <c r="L2001" s="86">
        <f t="shared" ref="L2001:M2001" si="2045">L2000+1</f>
        <v>47283</v>
      </c>
      <c r="M2001" s="86">
        <f t="shared" si="2045"/>
        <v>47288</v>
      </c>
      <c r="N2001" s="5"/>
    </row>
    <row r="2002" spans="10:14" x14ac:dyDescent="0.2">
      <c r="J2002" s="80">
        <f t="shared" si="1983"/>
        <v>15</v>
      </c>
      <c r="K2002" s="81">
        <f t="shared" si="1984"/>
        <v>3152</v>
      </c>
      <c r="L2002" s="86">
        <f t="shared" ref="L2002:M2002" si="2046">L2001+1</f>
        <v>47284</v>
      </c>
      <c r="M2002" s="86">
        <f t="shared" si="2046"/>
        <v>47289</v>
      </c>
      <c r="N2002" s="5"/>
    </row>
    <row r="2003" spans="10:14" x14ac:dyDescent="0.2">
      <c r="J2003" s="80">
        <f t="shared" si="1983"/>
        <v>16</v>
      </c>
      <c r="K2003" s="81">
        <f t="shared" si="1984"/>
        <v>2955</v>
      </c>
      <c r="L2003" s="86">
        <f t="shared" ref="L2003:M2003" si="2047">L2002+1</f>
        <v>47285</v>
      </c>
      <c r="M2003" s="86">
        <f t="shared" si="2047"/>
        <v>47290</v>
      </c>
      <c r="N2003" s="5"/>
    </row>
    <row r="2004" spans="10:14" x14ac:dyDescent="0.2">
      <c r="J2004" s="80">
        <f t="shared" si="1983"/>
        <v>17</v>
      </c>
      <c r="K2004" s="81">
        <f t="shared" si="1984"/>
        <v>2782</v>
      </c>
      <c r="L2004" s="86">
        <f t="shared" ref="L2004:M2004" si="2048">L2003+1</f>
        <v>47286</v>
      </c>
      <c r="M2004" s="86">
        <f t="shared" si="2048"/>
        <v>47291</v>
      </c>
      <c r="N2004" s="5"/>
    </row>
    <row r="2005" spans="10:14" x14ac:dyDescent="0.2">
      <c r="J2005" s="80">
        <f t="shared" ref="J2005:J2018" si="2049">DAY(L2005)</f>
        <v>18</v>
      </c>
      <c r="K2005" s="81">
        <f t="shared" ref="K2005:K2018" si="2050">ROUND(L2005/J2005,0)</f>
        <v>2627</v>
      </c>
      <c r="L2005" s="86">
        <f t="shared" ref="L2005:M2005" si="2051">L2004+1</f>
        <v>47287</v>
      </c>
      <c r="M2005" s="86">
        <f t="shared" si="2051"/>
        <v>47292</v>
      </c>
      <c r="N2005" s="5"/>
    </row>
    <row r="2006" spans="10:14" x14ac:dyDescent="0.2">
      <c r="J2006" s="80">
        <f t="shared" si="2049"/>
        <v>19</v>
      </c>
      <c r="K2006" s="81">
        <f t="shared" si="2050"/>
        <v>2489</v>
      </c>
      <c r="L2006" s="86">
        <f t="shared" ref="L2006:M2006" si="2052">L2005+1</f>
        <v>47288</v>
      </c>
      <c r="M2006" s="86">
        <f t="shared" si="2052"/>
        <v>47293</v>
      </c>
      <c r="N2006" s="5"/>
    </row>
    <row r="2007" spans="10:14" x14ac:dyDescent="0.2">
      <c r="J2007" s="80">
        <f t="shared" si="2049"/>
        <v>20</v>
      </c>
      <c r="K2007" s="81">
        <f t="shared" si="2050"/>
        <v>2364</v>
      </c>
      <c r="L2007" s="86">
        <f t="shared" ref="L2007:M2007" si="2053">L2006+1</f>
        <v>47289</v>
      </c>
      <c r="M2007" s="86">
        <f t="shared" si="2053"/>
        <v>47294</v>
      </c>
      <c r="N2007" s="5"/>
    </row>
    <row r="2008" spans="10:14" x14ac:dyDescent="0.2">
      <c r="J2008" s="80">
        <f t="shared" si="2049"/>
        <v>21</v>
      </c>
      <c r="K2008" s="81">
        <f t="shared" si="2050"/>
        <v>2252</v>
      </c>
      <c r="L2008" s="86">
        <f t="shared" ref="L2008:M2008" si="2054">L2007+1</f>
        <v>47290</v>
      </c>
      <c r="M2008" s="86">
        <f t="shared" si="2054"/>
        <v>47295</v>
      </c>
      <c r="N2008" s="5"/>
    </row>
    <row r="2009" spans="10:14" x14ac:dyDescent="0.2">
      <c r="J2009" s="80">
        <f t="shared" si="2049"/>
        <v>22</v>
      </c>
      <c r="K2009" s="81">
        <f t="shared" si="2050"/>
        <v>2150</v>
      </c>
      <c r="L2009" s="86">
        <f t="shared" ref="L2009:M2009" si="2055">L2008+1</f>
        <v>47291</v>
      </c>
      <c r="M2009" s="86">
        <f t="shared" si="2055"/>
        <v>47296</v>
      </c>
      <c r="N2009" s="5"/>
    </row>
    <row r="2010" spans="10:14" x14ac:dyDescent="0.2">
      <c r="J2010" s="80">
        <f t="shared" si="2049"/>
        <v>23</v>
      </c>
      <c r="K2010" s="81">
        <f t="shared" si="2050"/>
        <v>2056</v>
      </c>
      <c r="L2010" s="86">
        <f t="shared" ref="L2010:M2010" si="2056">L2009+1</f>
        <v>47292</v>
      </c>
      <c r="M2010" s="86">
        <f t="shared" si="2056"/>
        <v>47297</v>
      </c>
      <c r="N2010" s="5"/>
    </row>
    <row r="2011" spans="10:14" x14ac:dyDescent="0.2">
      <c r="J2011" s="80">
        <f t="shared" si="2049"/>
        <v>24</v>
      </c>
      <c r="K2011" s="81">
        <f t="shared" si="2050"/>
        <v>1971</v>
      </c>
      <c r="L2011" s="86">
        <f t="shared" ref="L2011:M2011" si="2057">L2010+1</f>
        <v>47293</v>
      </c>
      <c r="M2011" s="86">
        <f t="shared" si="2057"/>
        <v>47298</v>
      </c>
      <c r="N2011" s="5"/>
    </row>
    <row r="2012" spans="10:14" x14ac:dyDescent="0.2">
      <c r="J2012" s="80">
        <f t="shared" si="2049"/>
        <v>25</v>
      </c>
      <c r="K2012" s="81">
        <f t="shared" si="2050"/>
        <v>1892</v>
      </c>
      <c r="L2012" s="86">
        <f t="shared" ref="L2012:M2012" si="2058">L2011+1</f>
        <v>47294</v>
      </c>
      <c r="M2012" s="86">
        <f t="shared" si="2058"/>
        <v>47299</v>
      </c>
      <c r="N2012" s="5"/>
    </row>
    <row r="2013" spans="10:14" x14ac:dyDescent="0.2">
      <c r="J2013" s="80">
        <f t="shared" si="2049"/>
        <v>26</v>
      </c>
      <c r="K2013" s="81">
        <f t="shared" si="2050"/>
        <v>1819</v>
      </c>
      <c r="L2013" s="86">
        <f t="shared" ref="L2013:M2013" si="2059">L2012+1</f>
        <v>47295</v>
      </c>
      <c r="M2013" s="86">
        <f t="shared" si="2059"/>
        <v>47300</v>
      </c>
      <c r="N2013" s="5"/>
    </row>
    <row r="2014" spans="10:14" x14ac:dyDescent="0.2">
      <c r="J2014" s="80">
        <f t="shared" si="2049"/>
        <v>27</v>
      </c>
      <c r="K2014" s="81">
        <f t="shared" si="2050"/>
        <v>1752</v>
      </c>
      <c r="L2014" s="86">
        <f t="shared" ref="L2014:M2014" si="2060">L2013+1</f>
        <v>47296</v>
      </c>
      <c r="M2014" s="86">
        <f t="shared" si="2060"/>
        <v>47301</v>
      </c>
      <c r="N2014" s="5"/>
    </row>
    <row r="2015" spans="10:14" x14ac:dyDescent="0.2">
      <c r="J2015" s="80">
        <f t="shared" si="2049"/>
        <v>28</v>
      </c>
      <c r="K2015" s="81">
        <f t="shared" si="2050"/>
        <v>1689</v>
      </c>
      <c r="L2015" s="86">
        <f t="shared" ref="L2015:M2015" si="2061">L2014+1</f>
        <v>47297</v>
      </c>
      <c r="M2015" s="86">
        <f t="shared" si="2061"/>
        <v>47302</v>
      </c>
      <c r="N2015" s="5"/>
    </row>
    <row r="2016" spans="10:14" x14ac:dyDescent="0.2">
      <c r="J2016" s="80">
        <f t="shared" si="2049"/>
        <v>29</v>
      </c>
      <c r="K2016" s="81">
        <f t="shared" si="2050"/>
        <v>1631</v>
      </c>
      <c r="L2016" s="86">
        <f t="shared" ref="L2016:M2016" si="2062">L2015+1</f>
        <v>47298</v>
      </c>
      <c r="M2016" s="86">
        <f t="shared" si="2062"/>
        <v>47303</v>
      </c>
      <c r="N2016" s="5"/>
    </row>
    <row r="2017" spans="10:14" x14ac:dyDescent="0.2">
      <c r="J2017" s="80">
        <f t="shared" si="2049"/>
        <v>30</v>
      </c>
      <c r="K2017" s="81">
        <f t="shared" si="2050"/>
        <v>1577</v>
      </c>
      <c r="L2017" s="86">
        <f t="shared" ref="L2017:M2017" si="2063">L2016+1</f>
        <v>47299</v>
      </c>
      <c r="M2017" s="86">
        <f t="shared" si="2063"/>
        <v>47304</v>
      </c>
      <c r="N2017" s="5"/>
    </row>
    <row r="2018" spans="10:14" x14ac:dyDescent="0.2">
      <c r="J2018" s="80">
        <f t="shared" si="2049"/>
        <v>1</v>
      </c>
      <c r="K2018" s="81">
        <f t="shared" si="2050"/>
        <v>47300</v>
      </c>
      <c r="L2018" s="86">
        <f t="shared" ref="L2018:M2018" si="2064">L2017+1</f>
        <v>47300</v>
      </c>
      <c r="M2018" s="86">
        <f t="shared" si="2064"/>
        <v>47305</v>
      </c>
      <c r="N2018" s="5"/>
    </row>
    <row r="2019" spans="10:14" x14ac:dyDescent="0.2">
      <c r="J2019" s="63"/>
      <c r="K2019" s="63"/>
      <c r="L2019" s="63"/>
      <c r="M2019" s="63"/>
      <c r="N2019" s="5"/>
    </row>
    <row r="2020" spans="10:14" x14ac:dyDescent="0.2">
      <c r="J2020" s="63"/>
      <c r="K2020" s="63"/>
      <c r="L2020" s="63"/>
      <c r="M2020" s="63"/>
      <c r="N2020" s="5"/>
    </row>
    <row r="2021" spans="10:14" x14ac:dyDescent="0.2">
      <c r="J2021" s="63"/>
      <c r="K2021" s="63"/>
      <c r="L2021" s="63"/>
      <c r="M2021" s="63"/>
      <c r="N2021" s="5"/>
    </row>
    <row r="2022" spans="10:14" x14ac:dyDescent="0.2">
      <c r="J2022" s="63"/>
      <c r="N2022" s="5"/>
    </row>
    <row r="2023" spans="10:14" x14ac:dyDescent="0.2">
      <c r="J2023" s="63"/>
      <c r="N2023" s="5"/>
    </row>
    <row r="2024" spans="10:14" x14ac:dyDescent="0.2">
      <c r="J2024" s="63"/>
      <c r="N2024" s="5"/>
    </row>
    <row r="2025" spans="10:14" x14ac:dyDescent="0.2">
      <c r="J2025" s="63"/>
      <c r="N2025" s="5"/>
    </row>
    <row r="2026" spans="10:14" x14ac:dyDescent="0.2">
      <c r="J2026" s="63"/>
      <c r="L2026" s="63"/>
      <c r="N2026" s="5"/>
    </row>
    <row r="2027" spans="10:14" x14ac:dyDescent="0.2">
      <c r="J2027" s="63"/>
      <c r="N2027" s="5"/>
    </row>
    <row r="2028" spans="10:14" x14ac:dyDescent="0.2">
      <c r="J2028" s="63"/>
      <c r="N2028" s="5"/>
    </row>
    <row r="2029" spans="10:14" x14ac:dyDescent="0.2">
      <c r="J2029" s="63"/>
      <c r="N2029" s="5"/>
    </row>
    <row r="2030" spans="10:14" x14ac:dyDescent="0.2">
      <c r="J2030" s="63"/>
      <c r="N2030" s="5"/>
    </row>
    <row r="2031" spans="10:14" x14ac:dyDescent="0.2">
      <c r="J2031" s="63"/>
      <c r="N2031" s="5"/>
    </row>
  </sheetData>
  <sheetProtection password="CF35" sheet="1" objects="1" scenarios="1" selectLockedCells="1"/>
  <mergeCells count="14">
    <mergeCell ref="B14:C14"/>
    <mergeCell ref="B15:C16"/>
    <mergeCell ref="B2:C2"/>
    <mergeCell ref="L6:M6"/>
    <mergeCell ref="B7:C7"/>
    <mergeCell ref="B9:C9"/>
    <mergeCell ref="B10:C10"/>
    <mergeCell ref="B11:C11"/>
    <mergeCell ref="E7:F7"/>
    <mergeCell ref="E4:F4"/>
    <mergeCell ref="E5:F6"/>
    <mergeCell ref="B12:C12"/>
    <mergeCell ref="B13:C13"/>
    <mergeCell ref="F9:F16"/>
  </mergeCells>
  <conditionalFormatting sqref="C5">
    <cfRule type="cellIs" dxfId="7" priority="15" operator="equal">
      <formula>$K$6</formula>
    </cfRule>
  </conditionalFormatting>
  <conditionalFormatting sqref="B5">
    <cfRule type="expression" dxfId="6" priority="3">
      <formula>OR(TODAY()&lt;$L$5,TODAY()&gt;$M$5)</formula>
    </cfRule>
  </conditionalFormatting>
  <hyperlinks>
    <hyperlink ref="B11" r:id="rId1"/>
    <hyperlink ref="B12" r:id="rId2"/>
    <hyperlink ref="B13" r:id="rId3"/>
    <hyperlink ref="B14" r:id="rId4" display="Hier geht's zu unserer Facebook-Seite"/>
    <hyperlink ref="B14:C14" r:id="rId5" display="Hier geht's zu den besten Youtube-Videos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86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89"/>
  <sheetViews>
    <sheetView showGridLines="0" zoomScaleNormal="100" workbookViewId="0">
      <selection activeCell="E17" sqref="E17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18.625" style="1" customWidth="1"/>
    <col min="7" max="7" width="5.125" style="133" bestFit="1" customWidth="1"/>
    <col min="8" max="8" width="8.625" style="7" customWidth="1"/>
    <col min="9" max="11" width="20.75" style="51" customWidth="1"/>
    <col min="12" max="13" width="2.625" style="7" customWidth="1"/>
    <col min="14" max="84" width="11" style="7"/>
    <col min="85" max="16384" width="11" style="5"/>
  </cols>
  <sheetData>
    <row r="1" spans="1:84" s="8" customFormat="1" ht="15.75" customHeight="1" x14ac:dyDescent="0.2">
      <c r="C1" s="22"/>
      <c r="G1" s="133"/>
      <c r="I1" s="45"/>
      <c r="J1" s="45"/>
      <c r="K1" s="45"/>
    </row>
    <row r="2" spans="1:84" s="1" customFormat="1" ht="57" customHeight="1" x14ac:dyDescent="0.3">
      <c r="A2" s="8"/>
      <c r="B2" s="234" t="s">
        <v>53</v>
      </c>
      <c r="C2" s="234"/>
      <c r="D2" s="234"/>
      <c r="E2" s="234"/>
      <c r="F2" s="234"/>
      <c r="G2" s="134"/>
      <c r="H2" s="42"/>
      <c r="I2" s="95"/>
      <c r="J2" s="95"/>
      <c r="K2" s="95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21"/>
      <c r="D3" s="167" t="s">
        <v>89</v>
      </c>
      <c r="E3" s="167" t="s">
        <v>62</v>
      </c>
      <c r="F3" s="36" t="s">
        <v>90</v>
      </c>
      <c r="G3" s="135"/>
      <c r="I3" s="45"/>
      <c r="J3" s="45"/>
      <c r="K3" s="45"/>
      <c r="P3" s="37"/>
    </row>
    <row r="4" spans="1:84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136"/>
      <c r="I4" s="45"/>
      <c r="J4" s="45"/>
      <c r="K4" s="45"/>
    </row>
    <row r="5" spans="1:84" s="8" customFormat="1" ht="30" customHeight="1" x14ac:dyDescent="0.2">
      <c r="B5" s="236" t="s">
        <v>14</v>
      </c>
      <c r="C5" s="40" t="s">
        <v>79</v>
      </c>
      <c r="D5" s="88" t="s">
        <v>80</v>
      </c>
      <c r="E5" s="88" t="s">
        <v>50</v>
      </c>
      <c r="F5" s="173">
        <v>13</v>
      </c>
      <c r="G5" s="137"/>
      <c r="H5" s="235" t="s">
        <v>47</v>
      </c>
      <c r="I5" s="235"/>
      <c r="J5" s="235"/>
      <c r="K5" s="235"/>
    </row>
    <row r="6" spans="1:84" s="1" customFormat="1" ht="30" customHeight="1" x14ac:dyDescent="0.2">
      <c r="A6" s="8"/>
      <c r="B6" s="236"/>
      <c r="C6" s="20" t="s">
        <v>2</v>
      </c>
      <c r="D6" s="152">
        <v>85000</v>
      </c>
      <c r="E6" s="152">
        <v>85000</v>
      </c>
      <c r="F6" s="152">
        <v>150000</v>
      </c>
      <c r="G6" s="138"/>
      <c r="H6" s="8"/>
      <c r="I6" s="35"/>
      <c r="J6" s="35"/>
      <c r="K6" s="3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</row>
    <row r="7" spans="1:84" s="1" customFormat="1" ht="30" customHeight="1" x14ac:dyDescent="0.2">
      <c r="A7" s="8"/>
      <c r="B7" s="236"/>
      <c r="C7" s="20" t="s">
        <v>60</v>
      </c>
      <c r="D7" s="194">
        <v>15</v>
      </c>
      <c r="E7" s="194">
        <v>15</v>
      </c>
      <c r="F7" s="194">
        <v>12</v>
      </c>
      <c r="G7" s="133"/>
      <c r="H7" s="8"/>
      <c r="I7" s="35"/>
      <c r="J7" s="35"/>
      <c r="K7" s="35"/>
      <c r="L7" s="8"/>
      <c r="M7" s="8"/>
      <c r="N7" s="34"/>
      <c r="O7" s="34"/>
      <c r="P7" s="34"/>
      <c r="Q7" s="34"/>
      <c r="R7" s="34"/>
      <c r="S7" s="34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236"/>
      <c r="C8" s="20" t="s">
        <v>4</v>
      </c>
      <c r="D8" s="195">
        <f t="shared" ref="D8:E8" si="0">D6*$G$8/100*10/D7</f>
        <v>14166.666666666666</v>
      </c>
      <c r="E8" s="195">
        <f t="shared" si="0"/>
        <v>14166.666666666666</v>
      </c>
      <c r="F8" s="195">
        <f>F6*$G$8/100*10/F7</f>
        <v>31250</v>
      </c>
      <c r="G8" s="139">
        <v>25</v>
      </c>
      <c r="H8" s="8"/>
      <c r="I8" s="35"/>
      <c r="J8" s="35"/>
      <c r="K8" s="3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236"/>
      <c r="C9" s="56" t="s">
        <v>64</v>
      </c>
      <c r="D9" s="124">
        <f>(D$6-D$8)/D$7</f>
        <v>4722.2222222222217</v>
      </c>
      <c r="E9" s="124">
        <f>(E$6-E$8)/E$7</f>
        <v>4722.2222222222217</v>
      </c>
      <c r="F9" s="124">
        <f>(F$6-F$8)/F$7</f>
        <v>9895.8333333333339</v>
      </c>
      <c r="G9" s="139"/>
      <c r="H9" s="8"/>
      <c r="I9" s="35"/>
      <c r="J9" s="35"/>
      <c r="K9" s="3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customHeight="1" x14ac:dyDescent="0.2">
      <c r="A10" s="8"/>
      <c r="B10" s="236"/>
      <c r="C10" s="20" t="s">
        <v>6</v>
      </c>
      <c r="D10" s="190">
        <f>IFERROR((D6+D8)/2*$G10/100,"-")</f>
        <v>495.83333333333337</v>
      </c>
      <c r="E10" s="190">
        <f>IFERROR((E6+E8)/2*$G10/100,"-")</f>
        <v>495.83333333333337</v>
      </c>
      <c r="F10" s="190">
        <f>IFERROR((F6+F8)/2*$G10/100,"-")</f>
        <v>906.25</v>
      </c>
      <c r="G10" s="163">
        <v>1</v>
      </c>
      <c r="H10" s="8"/>
      <c r="I10" s="35"/>
      <c r="J10" s="35"/>
      <c r="K10" s="3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236"/>
      <c r="C11" s="65" t="s">
        <v>65</v>
      </c>
      <c r="D11" s="190">
        <v>250</v>
      </c>
      <c r="E11" s="190">
        <v>400</v>
      </c>
      <c r="F11" s="190">
        <v>500</v>
      </c>
      <c r="G11" s="163"/>
      <c r="H11" s="8"/>
      <c r="I11" s="35"/>
      <c r="J11" s="35"/>
      <c r="K11" s="35"/>
      <c r="L11" s="8"/>
      <c r="M11" s="8"/>
      <c r="N11" s="8"/>
      <c r="O11" s="8"/>
      <c r="P11" s="38"/>
      <c r="Q11" s="39"/>
      <c r="R11" s="39"/>
      <c r="S11" s="39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236"/>
      <c r="C12" s="20" t="s">
        <v>11</v>
      </c>
      <c r="D12" s="32">
        <f>IFERROR(SUM(D9:D11),"-")</f>
        <v>5468.0555555555547</v>
      </c>
      <c r="E12" s="32">
        <f>IFERROR(SUM(E9:E11),"-")</f>
        <v>5618.0555555555547</v>
      </c>
      <c r="F12" s="32">
        <f>IFERROR(SUM(F9:F11),"-")</f>
        <v>11302.083333333334</v>
      </c>
      <c r="G12" s="139"/>
      <c r="H12" s="8"/>
      <c r="I12" s="35"/>
      <c r="J12" s="35"/>
      <c r="K12" s="35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66" t="s">
        <v>42</v>
      </c>
      <c r="C13" s="66" t="s">
        <v>7</v>
      </c>
      <c r="D13" s="192">
        <f>1*365+500</f>
        <v>865</v>
      </c>
      <c r="E13" s="192">
        <f>2*365</f>
        <v>730</v>
      </c>
      <c r="F13" s="193">
        <f>'2. gezogen vs Selbstfahrer'!D13*'2. gezogen vs Selbstfahrer'!F19/60</f>
        <v>608.33333333333337</v>
      </c>
      <c r="G13" s="139"/>
      <c r="H13" s="8"/>
      <c r="I13" s="45"/>
      <c r="J13" s="45"/>
      <c r="K13" s="45"/>
      <c r="L13" s="33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8"/>
      <c r="B14" s="127"/>
      <c r="C14" s="65" t="s">
        <v>18</v>
      </c>
      <c r="D14" s="128">
        <f>IFERROR(D12/D13,"-")</f>
        <v>6.3214515093127801</v>
      </c>
      <c r="E14" s="128">
        <f>IFERROR(E12/E13,"-")</f>
        <v>7.6959665144596636</v>
      </c>
      <c r="F14" s="128">
        <f>IFERROR(F12/F13,"-")</f>
        <v>18.578767123287673</v>
      </c>
      <c r="G14" s="140"/>
      <c r="H14" s="8"/>
      <c r="I14" s="45"/>
      <c r="J14" s="45"/>
      <c r="K14" s="45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24" customHeight="1" x14ac:dyDescent="0.2">
      <c r="A15" s="36"/>
      <c r="B15" s="8"/>
      <c r="C15" s="182" t="s">
        <v>75</v>
      </c>
      <c r="D15" s="181">
        <f>D7*D13</f>
        <v>12975</v>
      </c>
      <c r="E15" s="181">
        <f t="shared" ref="E15:F15" si="1">E7*E13</f>
        <v>10950</v>
      </c>
      <c r="F15" s="181">
        <f t="shared" si="1"/>
        <v>7300</v>
      </c>
      <c r="G15" s="139"/>
      <c r="H15" s="8"/>
      <c r="I15" s="45"/>
      <c r="J15" s="45"/>
      <c r="K15" s="4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36"/>
      <c r="B16" s="231" t="s">
        <v>16</v>
      </c>
      <c r="C16" s="56" t="s">
        <v>13</v>
      </c>
      <c r="D16" s="67">
        <f>2*D13</f>
        <v>1730</v>
      </c>
      <c r="E16" s="67">
        <f>2*E13</f>
        <v>1460</v>
      </c>
      <c r="F16" s="67">
        <f>F13*6</f>
        <v>3650</v>
      </c>
      <c r="G16" s="163"/>
      <c r="H16" s="8"/>
      <c r="I16" s="45"/>
      <c r="J16" s="45"/>
      <c r="K16" s="4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8"/>
      <c r="B17" s="232"/>
      <c r="C17" s="56" t="s">
        <v>10</v>
      </c>
      <c r="D17" s="89">
        <v>10</v>
      </c>
      <c r="E17" s="89">
        <v>12</v>
      </c>
      <c r="F17" s="89">
        <v>14</v>
      </c>
      <c r="G17" s="141"/>
      <c r="H17" s="8"/>
      <c r="I17" s="45"/>
      <c r="J17" s="45"/>
      <c r="K17" s="45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8"/>
      <c r="B18" s="232"/>
      <c r="C18" s="56" t="s">
        <v>5</v>
      </c>
      <c r="D18" s="153">
        <v>1.3</v>
      </c>
      <c r="E18" s="61">
        <f>IF(E6&gt;0,$D$18,"-")</f>
        <v>1.3</v>
      </c>
      <c r="F18" s="61">
        <f>IF(F6&gt;0,$D$18,"-")</f>
        <v>1.3</v>
      </c>
      <c r="G18" s="141"/>
      <c r="H18" s="8"/>
      <c r="I18" s="45"/>
      <c r="J18" s="45"/>
      <c r="K18" s="45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232"/>
      <c r="C19" s="161" t="s">
        <v>8</v>
      </c>
      <c r="D19" s="199">
        <v>10</v>
      </c>
      <c r="E19" s="200">
        <f>IF(E6&gt;0,$D$19,"-")</f>
        <v>10</v>
      </c>
      <c r="F19" s="200">
        <f>IF(F6&gt;0,$D$19,"-")</f>
        <v>10</v>
      </c>
      <c r="G19" s="141"/>
      <c r="H19" s="49"/>
      <c r="I19" s="49"/>
      <c r="J19" s="49"/>
      <c r="K19" s="4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233"/>
      <c r="C20" s="56" t="s">
        <v>12</v>
      </c>
      <c r="D20" s="60">
        <f>IFERROR(SUM(D16:D16)+D13*(D19+D17*D18),"-")</f>
        <v>21625</v>
      </c>
      <c r="E20" s="60">
        <f>IFERROR(SUM(E16:E16)+E13*(E19+E17*E18),"-")</f>
        <v>20148</v>
      </c>
      <c r="F20" s="60">
        <f>IFERROR(SUM(F16:F16)+F13*(F19+F17*F18),"-")</f>
        <v>20805</v>
      </c>
      <c r="G20" s="141"/>
      <c r="H20" s="8"/>
      <c r="I20" s="45"/>
      <c r="J20" s="45"/>
      <c r="K20" s="45"/>
      <c r="L20" s="33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127"/>
      <c r="C21" s="65" t="s">
        <v>17</v>
      </c>
      <c r="D21" s="128">
        <f>IFERROR(D20/D13,"-")</f>
        <v>25</v>
      </c>
      <c r="E21" s="128">
        <f>IFERROR(E20/E13,"-")</f>
        <v>27.6</v>
      </c>
      <c r="F21" s="128">
        <f>IFERROR(F20/F13,"-")</f>
        <v>34.199999999999996</v>
      </c>
      <c r="G21" s="142"/>
      <c r="H21" s="8"/>
      <c r="I21" s="45"/>
      <c r="J21" s="45"/>
      <c r="K21" s="4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58" t="s">
        <v>15</v>
      </c>
      <c r="C22" s="41" t="s">
        <v>9</v>
      </c>
      <c r="D22" s="43">
        <f>IFERROR(D12+D20,"-")</f>
        <v>27093.055555555555</v>
      </c>
      <c r="E22" s="43">
        <f>IFERROR(E12+E20,"-")</f>
        <v>25766.055555555555</v>
      </c>
      <c r="F22" s="43">
        <f>IFERROR(F12+F20,"-")</f>
        <v>32107.083333333336</v>
      </c>
      <c r="G22" s="141"/>
      <c r="H22" s="8"/>
      <c r="I22" s="45"/>
      <c r="J22" s="45"/>
      <c r="K22" s="4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9" customFormat="1" ht="26.25" x14ac:dyDescent="0.2">
      <c r="B23" s="59" t="s">
        <v>15</v>
      </c>
      <c r="C23" s="57" t="s">
        <v>81</v>
      </c>
      <c r="D23" s="44">
        <f>IFERROR(D22/D13,"-")</f>
        <v>31.32145150931278</v>
      </c>
      <c r="E23" s="44">
        <f>IFERROR(E22/E13,"-")</f>
        <v>35.295966514459664</v>
      </c>
      <c r="F23" s="44">
        <f>IFERROR(F22/F13,"-")</f>
        <v>52.778767123287672</v>
      </c>
      <c r="G23" s="141"/>
      <c r="H23" s="93"/>
      <c r="I23" s="94">
        <f>D4</f>
        <v>1</v>
      </c>
      <c r="J23" s="94">
        <f>E4</f>
        <v>2</v>
      </c>
      <c r="K23" s="94">
        <f>F4</f>
        <v>3</v>
      </c>
    </row>
    <row r="24" spans="1:84" s="19" customFormat="1" ht="26.25" x14ac:dyDescent="0.2">
      <c r="B24" s="127" t="s">
        <v>15</v>
      </c>
      <c r="C24" s="196" t="s">
        <v>82</v>
      </c>
      <c r="D24" s="128">
        <f>D23-D19</f>
        <v>21.32145150931278</v>
      </c>
      <c r="E24" s="128">
        <f t="shared" ref="E24:F24" si="2">E23-E19</f>
        <v>25.295966514459664</v>
      </c>
      <c r="F24" s="128">
        <f t="shared" si="2"/>
        <v>42.778767123287672</v>
      </c>
      <c r="G24" s="141"/>
      <c r="H24" s="93"/>
      <c r="I24" s="94" t="str">
        <f>D5</f>
        <v>Trecker 100 PS + Fronlader</v>
      </c>
      <c r="J24" s="94" t="str">
        <f>E5</f>
        <v>Trecker 100 PS</v>
      </c>
      <c r="K24" s="205" t="str">
        <f>F3 &amp; F5 &amp; " m³"</f>
        <v>Selbstfahrer mit 13 m³</v>
      </c>
    </row>
    <row r="25" spans="1:84" s="19" customFormat="1" ht="15" x14ac:dyDescent="0.2">
      <c r="G25" s="143"/>
      <c r="I25" s="50"/>
      <c r="J25" s="50"/>
      <c r="K25" s="50"/>
    </row>
    <row r="26" spans="1:84" s="19" customFormat="1" ht="15" x14ac:dyDescent="0.2">
      <c r="G26" s="143"/>
      <c r="I26" s="50"/>
      <c r="J26" s="50"/>
      <c r="K26" s="50"/>
    </row>
    <row r="27" spans="1:84" s="19" customFormat="1" ht="15" x14ac:dyDescent="0.2">
      <c r="G27" s="143"/>
      <c r="I27" s="50"/>
      <c r="J27" s="50"/>
      <c r="K27" s="50"/>
    </row>
    <row r="28" spans="1:84" s="15" customFormat="1" ht="15" customHeight="1" x14ac:dyDescent="0.2">
      <c r="A28" s="13"/>
      <c r="B28" s="30" t="s">
        <v>0</v>
      </c>
      <c r="G28" s="144"/>
      <c r="H28" s="1"/>
      <c r="I28" s="96"/>
      <c r="J28" s="96"/>
      <c r="K28" s="96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</row>
    <row r="29" spans="1:84" s="18" customFormat="1" ht="15" customHeight="1" x14ac:dyDescent="0.2">
      <c r="A29" s="16"/>
      <c r="B29" s="17" t="s">
        <v>1</v>
      </c>
      <c r="D29" s="17"/>
      <c r="E29" s="17"/>
      <c r="F29" s="17"/>
      <c r="G29" s="145"/>
      <c r="H29" s="1"/>
      <c r="I29" s="96"/>
      <c r="J29" s="96"/>
      <c r="K29" s="96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</row>
    <row r="30" spans="1:84" s="19" customFormat="1" ht="15" x14ac:dyDescent="0.2">
      <c r="G30" s="146"/>
      <c r="H30" s="8"/>
      <c r="I30" s="45"/>
      <c r="J30" s="45"/>
      <c r="K30" s="45"/>
    </row>
    <row r="31" spans="1:84" s="1" customFormat="1" ht="30" hidden="1" customHeight="1" x14ac:dyDescent="0.2">
      <c r="A31" s="8"/>
      <c r="B31" s="172"/>
      <c r="C31" s="171" t="s">
        <v>45</v>
      </c>
      <c r="D31" s="19"/>
      <c r="E31" s="19"/>
      <c r="F31" s="19"/>
      <c r="G31" s="146"/>
      <c r="H31" s="8"/>
      <c r="I31" s="45"/>
      <c r="J31" s="45"/>
      <c r="K31" s="45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s="1" customFormat="1" ht="30" hidden="1" customHeight="1" x14ac:dyDescent="0.2">
      <c r="A32" s="8"/>
      <c r="B32" s="170">
        <v>1</v>
      </c>
      <c r="C32" s="123" t="str">
        <f>INDEX($D$5:$F$5,1,MATCH(B32,$D$4:$F$4,0))</f>
        <v>Trecker 100 PS + Fronlader</v>
      </c>
      <c r="D32" s="19"/>
      <c r="E32" s="19"/>
      <c r="F32" s="19"/>
      <c r="G32" s="146"/>
      <c r="H32" s="8"/>
      <c r="I32" s="45"/>
      <c r="J32" s="45"/>
      <c r="K32" s="45"/>
      <c r="L32" s="8"/>
      <c r="M32" s="8"/>
      <c r="N32" s="8"/>
      <c r="O32" s="8"/>
      <c r="P32" s="8"/>
      <c r="Q32" s="8"/>
      <c r="R32" s="8"/>
      <c r="S32" s="8"/>
      <c r="T32" s="8"/>
      <c r="U32" s="8"/>
      <c r="V32" s="12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spans="1:84" s="1" customFormat="1" ht="30" hidden="1" customHeight="1" x14ac:dyDescent="0.2">
      <c r="A33" s="8"/>
      <c r="B33" s="170">
        <v>2</v>
      </c>
      <c r="C33" s="123" t="str">
        <f>INDEX($D$5:$F$5,1,MATCH(B33,$D$4:$F$4,0))</f>
        <v>Trecker 100 PS</v>
      </c>
      <c r="D33" s="19"/>
      <c r="E33" s="19"/>
      <c r="F33" s="19"/>
      <c r="G33" s="146"/>
      <c r="H33" s="8"/>
      <c r="I33" s="45"/>
      <c r="J33" s="45"/>
      <c r="K33" s="45"/>
      <c r="L33" s="8"/>
      <c r="M33" s="8"/>
      <c r="N33" s="8"/>
      <c r="O33" s="8"/>
      <c r="P33" s="8"/>
      <c r="Q33" s="8"/>
      <c r="R33" s="8"/>
      <c r="S33" s="8"/>
      <c r="T33" s="8"/>
      <c r="U33" s="8"/>
      <c r="V33" s="12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1:84" s="1" customFormat="1" ht="30" hidden="1" customHeight="1" x14ac:dyDescent="0.2">
      <c r="A34" s="62"/>
      <c r="B34" s="170">
        <v>3</v>
      </c>
      <c r="C34" s="123">
        <f>INDEX($D$5:$F$5,1,MATCH(B34,$D$4:$F$4,0))</f>
        <v>13</v>
      </c>
      <c r="D34" s="19"/>
      <c r="E34" s="19"/>
      <c r="F34" s="19"/>
      <c r="G34" s="146"/>
      <c r="H34" s="8"/>
      <c r="I34" s="45"/>
      <c r="J34" s="45"/>
      <c r="K34" s="45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spans="1:84" s="1" customFormat="1" ht="30" hidden="1" customHeight="1" x14ac:dyDescent="0.2">
      <c r="A35" s="8"/>
      <c r="B35" s="170" t="s">
        <v>42</v>
      </c>
      <c r="C35" s="123" t="s">
        <v>70</v>
      </c>
      <c r="D35" s="171" t="str">
        <f>D5</f>
        <v>Trecker 100 PS + Fronlader</v>
      </c>
      <c r="E35" s="171" t="str">
        <f>E5</f>
        <v>Trecker 100 PS</v>
      </c>
      <c r="F35" s="171">
        <f>F5</f>
        <v>13</v>
      </c>
      <c r="G35" s="146"/>
      <c r="H35" s="8"/>
      <c r="I35" s="45"/>
      <c r="J35" s="45"/>
      <c r="K35" s="45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spans="1:84" s="1" customFormat="1" ht="30" hidden="1" customHeight="1" x14ac:dyDescent="0.2">
      <c r="A36" s="8"/>
      <c r="B36" s="170" t="s">
        <v>73</v>
      </c>
      <c r="C36" s="180" t="s">
        <v>71</v>
      </c>
      <c r="D36" s="179">
        <f>D17*D18</f>
        <v>13</v>
      </c>
      <c r="E36" s="179">
        <f>E17*E18</f>
        <v>15.600000000000001</v>
      </c>
      <c r="F36" s="179">
        <f>F17*F18</f>
        <v>18.2</v>
      </c>
      <c r="G36" s="146"/>
      <c r="H36" s="8"/>
      <c r="I36" s="45"/>
      <c r="J36" s="45"/>
      <c r="K36" s="45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spans="1:84" s="1" customFormat="1" ht="30" hidden="1" customHeight="1" x14ac:dyDescent="0.2">
      <c r="A37" s="8"/>
      <c r="B37" s="170" t="s">
        <v>72</v>
      </c>
      <c r="C37" s="180" t="s">
        <v>74</v>
      </c>
      <c r="D37" s="179">
        <f>D23-D36</f>
        <v>18.32145150931278</v>
      </c>
      <c r="E37" s="179">
        <f>E23-E36</f>
        <v>19.695966514459663</v>
      </c>
      <c r="F37" s="179">
        <f>F23-F36</f>
        <v>34.578767123287676</v>
      </c>
      <c r="G37" s="146"/>
      <c r="H37" s="8"/>
      <c r="I37" s="45"/>
      <c r="J37" s="45"/>
      <c r="K37" s="45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  <row r="38" spans="1:84" s="1" customFormat="1" ht="30" customHeight="1" x14ac:dyDescent="0.2">
      <c r="A38" s="8"/>
      <c r="B38" s="8"/>
      <c r="C38" s="23"/>
      <c r="D38" s="12"/>
      <c r="E38" s="12"/>
      <c r="F38" s="12"/>
      <c r="G38" s="147"/>
      <c r="H38" s="8"/>
      <c r="I38" s="45"/>
      <c r="J38" s="45"/>
      <c r="K38" s="4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</row>
    <row r="39" spans="1:84" s="1" customFormat="1" ht="30" customHeight="1" x14ac:dyDescent="0.2">
      <c r="A39" s="8"/>
      <c r="B39" s="8"/>
      <c r="C39" s="23"/>
      <c r="D39" s="12"/>
      <c r="E39" s="12"/>
      <c r="F39" s="12"/>
      <c r="G39" s="147"/>
      <c r="H39" s="8"/>
      <c r="I39" s="45"/>
      <c r="J39" s="45"/>
      <c r="K39" s="4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s="1" customFormat="1" ht="30" customHeight="1" x14ac:dyDescent="0.2">
      <c r="A40" s="8"/>
      <c r="B40" s="8"/>
      <c r="C40" s="23"/>
      <c r="D40" s="12"/>
      <c r="E40" s="12"/>
      <c r="F40" s="12"/>
      <c r="G40" s="147"/>
      <c r="H40" s="8"/>
      <c r="I40" s="45"/>
      <c r="J40" s="45"/>
      <c r="K40" s="4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1:84" s="1" customFormat="1" ht="30" customHeight="1" x14ac:dyDescent="0.2">
      <c r="A41" s="8"/>
      <c r="B41" s="8"/>
      <c r="C41" s="23"/>
      <c r="D41" s="12"/>
      <c r="E41" s="12"/>
      <c r="F41" s="12"/>
      <c r="G41" s="147"/>
      <c r="H41" s="8"/>
      <c r="I41" s="45"/>
      <c r="J41" s="45"/>
      <c r="K41" s="4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s="1" customFormat="1" ht="30" customHeight="1" x14ac:dyDescent="0.2">
      <c r="A42" s="8"/>
      <c r="B42" s="8"/>
      <c r="C42" s="23"/>
      <c r="D42" s="12"/>
      <c r="E42" s="12"/>
      <c r="F42" s="12"/>
      <c r="G42" s="147"/>
      <c r="H42" s="8"/>
      <c r="I42" s="45"/>
      <c r="J42" s="45"/>
      <c r="K42" s="45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s="1" customFormat="1" ht="30" customHeight="1" x14ac:dyDescent="0.2">
      <c r="A43" s="8"/>
      <c r="B43" s="8"/>
      <c r="C43" s="14"/>
      <c r="D43" s="9"/>
      <c r="E43" s="9"/>
      <c r="F43" s="9"/>
      <c r="G43" s="148"/>
      <c r="H43" s="8"/>
      <c r="I43" s="45"/>
      <c r="J43" s="45"/>
      <c r="K43" s="45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</row>
    <row r="44" spans="1:84" s="1" customFormat="1" ht="33" customHeight="1" x14ac:dyDescent="0.2">
      <c r="A44" s="8"/>
      <c r="B44" s="8"/>
      <c r="C44" s="14"/>
      <c r="D44" s="9"/>
      <c r="E44" s="9"/>
      <c r="F44" s="9"/>
      <c r="G44" s="148"/>
      <c r="H44" s="8"/>
      <c r="I44" s="45"/>
      <c r="J44" s="45"/>
      <c r="K44" s="45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</row>
    <row r="45" spans="1:84" s="1" customFormat="1" ht="33" customHeight="1" x14ac:dyDescent="0.2">
      <c r="A45" s="8"/>
      <c r="B45" s="8"/>
      <c r="C45" s="14"/>
      <c r="D45" s="9"/>
      <c r="E45" s="9"/>
      <c r="F45" s="9"/>
      <c r="G45" s="148"/>
      <c r="H45" s="8"/>
      <c r="I45" s="45"/>
      <c r="J45" s="45"/>
      <c r="K45" s="4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spans="1:84" s="1" customFormat="1" ht="33" customHeight="1" x14ac:dyDescent="0.2">
      <c r="A46" s="8"/>
      <c r="B46" s="8"/>
      <c r="C46" s="14"/>
      <c r="D46" s="9"/>
      <c r="E46" s="9"/>
      <c r="F46" s="9"/>
      <c r="G46" s="148"/>
      <c r="H46" s="8"/>
      <c r="I46" s="45"/>
      <c r="J46" s="45"/>
      <c r="K46" s="45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spans="1:84" s="1" customFormat="1" ht="33" customHeight="1" x14ac:dyDescent="0.2">
      <c r="A47" s="8"/>
      <c r="B47" s="8"/>
      <c r="C47" s="14"/>
      <c r="D47" s="9"/>
      <c r="E47" s="9"/>
      <c r="F47" s="9"/>
      <c r="G47" s="148"/>
      <c r="H47" s="8"/>
      <c r="I47" s="45"/>
      <c r="J47" s="45"/>
      <c r="K47" s="45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4" s="1" customFormat="1" ht="33" customHeight="1" x14ac:dyDescent="0.2">
      <c r="A48" s="8"/>
      <c r="B48" s="8"/>
      <c r="C48" s="14"/>
      <c r="D48" s="9"/>
      <c r="E48" s="9"/>
      <c r="F48" s="9"/>
      <c r="G48" s="148"/>
      <c r="H48" s="8"/>
      <c r="I48" s="45"/>
      <c r="J48" s="45"/>
      <c r="K48" s="45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spans="1:84" s="1" customFormat="1" ht="15" customHeight="1" x14ac:dyDescent="0.2">
      <c r="A49" s="8"/>
      <c r="B49" s="8"/>
      <c r="C49" s="14"/>
      <c r="D49" s="9"/>
      <c r="E49" s="9"/>
      <c r="F49" s="9"/>
      <c r="G49" s="148"/>
      <c r="H49" s="8"/>
      <c r="I49" s="45"/>
      <c r="J49" s="45"/>
      <c r="K49" s="45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spans="1:84" s="4" customFormat="1" ht="33" customHeight="1" x14ac:dyDescent="0.2">
      <c r="A50" s="10"/>
      <c r="B50" s="10"/>
      <c r="C50" s="14"/>
      <c r="D50" s="9"/>
      <c r="E50" s="9"/>
      <c r="F50" s="9"/>
      <c r="G50" s="148"/>
      <c r="H50" s="10"/>
      <c r="I50" s="52"/>
      <c r="J50" s="52"/>
      <c r="K50" s="52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</row>
    <row r="51" spans="1:84" s="4" customFormat="1" ht="33" customHeight="1" x14ac:dyDescent="0.2">
      <c r="A51" s="10"/>
      <c r="B51" s="10"/>
      <c r="C51" s="14"/>
      <c r="D51" s="9"/>
      <c r="E51" s="9"/>
      <c r="F51" s="9"/>
      <c r="G51" s="148"/>
      <c r="H51" s="10"/>
      <c r="I51" s="52"/>
      <c r="J51" s="52"/>
      <c r="K51" s="52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</row>
    <row r="52" spans="1:84" s="4" customFormat="1" ht="33" customHeight="1" x14ac:dyDescent="0.2">
      <c r="A52" s="10"/>
      <c r="B52" s="10"/>
      <c r="C52" s="14"/>
      <c r="D52" s="9"/>
      <c r="E52" s="9"/>
      <c r="F52" s="9"/>
      <c r="G52" s="148"/>
      <c r="H52" s="10"/>
      <c r="I52" s="52"/>
      <c r="J52" s="52"/>
      <c r="K52" s="52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</row>
    <row r="53" spans="1:84" s="4" customFormat="1" ht="33" customHeight="1" x14ac:dyDescent="0.2">
      <c r="A53" s="10"/>
      <c r="B53" s="10"/>
      <c r="C53" s="14"/>
      <c r="D53" s="9"/>
      <c r="E53" s="9"/>
      <c r="F53" s="9"/>
      <c r="G53" s="148"/>
      <c r="H53" s="10"/>
      <c r="I53" s="52"/>
      <c r="J53" s="52"/>
      <c r="K53" s="52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</row>
    <row r="54" spans="1:84" s="4" customFormat="1" ht="33" customHeight="1" x14ac:dyDescent="0.2">
      <c r="A54" s="10"/>
      <c r="B54" s="10"/>
      <c r="C54" s="14"/>
      <c r="D54" s="9"/>
      <c r="E54" s="9"/>
      <c r="F54" s="9"/>
      <c r="G54" s="148"/>
      <c r="H54" s="10"/>
      <c r="I54" s="52"/>
      <c r="J54" s="52"/>
      <c r="K54" s="5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</row>
    <row r="55" spans="1:84" s="1" customFormat="1" ht="33" customHeight="1" x14ac:dyDescent="0.2">
      <c r="A55" s="8"/>
      <c r="B55" s="8"/>
      <c r="C55" s="14"/>
      <c r="D55" s="9"/>
      <c r="E55" s="9"/>
      <c r="F55" s="9"/>
      <c r="G55" s="148"/>
      <c r="H55" s="8"/>
      <c r="I55" s="45"/>
      <c r="J55" s="45"/>
      <c r="K55" s="45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</row>
    <row r="56" spans="1:84" s="4" customFormat="1" ht="33" customHeight="1" x14ac:dyDescent="0.2">
      <c r="A56" s="10"/>
      <c r="B56" s="10"/>
      <c r="C56" s="14"/>
      <c r="D56" s="9"/>
      <c r="E56" s="9"/>
      <c r="F56" s="9"/>
      <c r="G56" s="148"/>
      <c r="H56" s="10"/>
      <c r="I56" s="52"/>
      <c r="J56" s="52"/>
      <c r="K56" s="52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</row>
    <row r="57" spans="1:84" s="7" customFormat="1" ht="33" customHeight="1" x14ac:dyDescent="0.2">
      <c r="C57" s="24"/>
      <c r="D57" s="8"/>
      <c r="E57" s="8"/>
      <c r="F57" s="8"/>
      <c r="G57" s="133"/>
      <c r="I57" s="51"/>
      <c r="J57" s="51"/>
      <c r="K57" s="51"/>
    </row>
    <row r="58" spans="1:84" s="7" customFormat="1" ht="33" customHeight="1" x14ac:dyDescent="0.2">
      <c r="C58" s="24"/>
      <c r="D58" s="8"/>
      <c r="E58" s="8"/>
      <c r="F58" s="8"/>
      <c r="G58" s="133"/>
      <c r="I58" s="51"/>
      <c r="J58" s="51"/>
      <c r="K58" s="51"/>
    </row>
    <row r="59" spans="1:84" s="7" customFormat="1" ht="33" customHeight="1" x14ac:dyDescent="0.2">
      <c r="C59" s="24"/>
      <c r="D59" s="8"/>
      <c r="E59" s="8"/>
      <c r="F59" s="8"/>
      <c r="G59" s="133"/>
      <c r="I59" s="51"/>
      <c r="J59" s="51"/>
      <c r="K59" s="51"/>
    </row>
    <row r="60" spans="1:84" s="7" customFormat="1" ht="33" customHeight="1" x14ac:dyDescent="0.2">
      <c r="C60" s="24"/>
      <c r="D60" s="8"/>
      <c r="E60" s="8"/>
      <c r="F60" s="8"/>
      <c r="G60" s="133"/>
      <c r="I60" s="51"/>
      <c r="J60" s="51"/>
      <c r="K60" s="51"/>
    </row>
    <row r="61" spans="1:84" s="7" customFormat="1" ht="33" customHeight="1" x14ac:dyDescent="0.2">
      <c r="C61" s="25"/>
      <c r="G61" s="149"/>
      <c r="I61" s="51"/>
      <c r="J61" s="51"/>
      <c r="K61" s="51"/>
    </row>
    <row r="62" spans="1:84" s="7" customFormat="1" ht="33" customHeight="1" x14ac:dyDescent="0.2">
      <c r="C62" s="25"/>
      <c r="G62" s="149"/>
      <c r="I62" s="51"/>
      <c r="J62" s="51"/>
      <c r="K62" s="51"/>
    </row>
    <row r="63" spans="1:84" s="7" customFormat="1" ht="33" customHeight="1" x14ac:dyDescent="0.2">
      <c r="C63" s="25"/>
      <c r="G63" s="149"/>
      <c r="I63" s="51"/>
      <c r="J63" s="51"/>
      <c r="K63" s="51"/>
    </row>
    <row r="64" spans="1:84" s="7" customFormat="1" ht="33" customHeight="1" x14ac:dyDescent="0.2">
      <c r="C64" s="25"/>
      <c r="G64" s="149"/>
      <c r="I64" s="51"/>
      <c r="J64" s="51"/>
      <c r="K64" s="51"/>
    </row>
    <row r="65" spans="3:11" s="7" customFormat="1" ht="33" customHeight="1" x14ac:dyDescent="0.2">
      <c r="C65" s="25"/>
      <c r="G65" s="149"/>
      <c r="I65" s="51"/>
      <c r="J65" s="51"/>
      <c r="K65" s="51"/>
    </row>
    <row r="66" spans="3:11" s="7" customFormat="1" ht="33" customHeight="1" x14ac:dyDescent="0.2">
      <c r="C66" s="25"/>
      <c r="G66" s="149"/>
      <c r="I66" s="51"/>
      <c r="J66" s="51"/>
      <c r="K66" s="51"/>
    </row>
    <row r="67" spans="3:11" s="7" customFormat="1" ht="33" customHeight="1" x14ac:dyDescent="0.2">
      <c r="C67" s="25"/>
      <c r="G67" s="149"/>
      <c r="I67" s="51"/>
      <c r="J67" s="51"/>
      <c r="K67" s="51"/>
    </row>
    <row r="68" spans="3:11" s="7" customFormat="1" ht="33" customHeight="1" x14ac:dyDescent="0.2">
      <c r="C68" s="25"/>
      <c r="G68" s="149"/>
      <c r="I68" s="51"/>
      <c r="J68" s="51"/>
      <c r="K68" s="51"/>
    </row>
    <row r="69" spans="3:11" s="7" customFormat="1" ht="33" customHeight="1" x14ac:dyDescent="0.2">
      <c r="C69" s="25"/>
      <c r="G69" s="149"/>
      <c r="I69" s="51"/>
      <c r="J69" s="51"/>
      <c r="K69" s="51"/>
    </row>
    <row r="70" spans="3:11" s="7" customFormat="1" ht="25.5" customHeight="1" x14ac:dyDescent="0.2">
      <c r="C70" s="25"/>
      <c r="G70" s="149"/>
      <c r="I70" s="51"/>
      <c r="J70" s="51"/>
      <c r="K70" s="51"/>
    </row>
    <row r="71" spans="3:11" s="7" customFormat="1" x14ac:dyDescent="0.2">
      <c r="C71" s="24"/>
      <c r="D71" s="8"/>
      <c r="E71" s="8"/>
      <c r="F71" s="8"/>
      <c r="G71" s="133"/>
      <c r="I71" s="51"/>
      <c r="J71" s="51"/>
      <c r="K71" s="51"/>
    </row>
    <row r="72" spans="3:11" s="7" customFormat="1" x14ac:dyDescent="0.2">
      <c r="C72" s="24"/>
      <c r="D72" s="8"/>
      <c r="E72" s="8"/>
      <c r="F72" s="8"/>
      <c r="G72" s="133"/>
      <c r="I72" s="51"/>
      <c r="J72" s="51"/>
      <c r="K72" s="51"/>
    </row>
    <row r="73" spans="3:11" s="7" customFormat="1" x14ac:dyDescent="0.2">
      <c r="C73" s="24"/>
      <c r="D73" s="8"/>
      <c r="E73" s="8"/>
      <c r="F73" s="8"/>
      <c r="G73" s="133"/>
      <c r="I73" s="51"/>
      <c r="J73" s="51"/>
      <c r="K73" s="51"/>
    </row>
    <row r="74" spans="3:11" s="7" customFormat="1" x14ac:dyDescent="0.2">
      <c r="C74" s="24"/>
      <c r="D74" s="8"/>
      <c r="E74" s="8"/>
      <c r="F74" s="8"/>
      <c r="G74" s="133"/>
      <c r="I74" s="51"/>
      <c r="J74" s="51"/>
      <c r="K74" s="51"/>
    </row>
    <row r="75" spans="3:11" s="7" customFormat="1" x14ac:dyDescent="0.2">
      <c r="C75" s="24"/>
      <c r="D75" s="8"/>
      <c r="E75" s="8"/>
      <c r="F75" s="8"/>
      <c r="G75" s="133"/>
      <c r="I75" s="51"/>
      <c r="J75" s="51"/>
      <c r="K75" s="51"/>
    </row>
    <row r="76" spans="3:11" s="7" customFormat="1" x14ac:dyDescent="0.2">
      <c r="C76" s="24"/>
      <c r="D76" s="8"/>
      <c r="E76" s="8"/>
      <c r="F76" s="8"/>
      <c r="G76" s="133"/>
      <c r="I76" s="51"/>
      <c r="J76" s="51"/>
      <c r="K76" s="51"/>
    </row>
    <row r="77" spans="3:11" s="7" customFormat="1" x14ac:dyDescent="0.2">
      <c r="C77" s="24"/>
      <c r="D77" s="8"/>
      <c r="E77" s="8"/>
      <c r="F77" s="8"/>
      <c r="G77" s="133"/>
      <c r="I77" s="51"/>
      <c r="J77" s="51"/>
      <c r="K77" s="51"/>
    </row>
    <row r="78" spans="3:11" s="7" customFormat="1" x14ac:dyDescent="0.2">
      <c r="C78" s="24"/>
      <c r="D78" s="8"/>
      <c r="E78" s="8"/>
      <c r="F78" s="8"/>
      <c r="G78" s="133"/>
      <c r="I78" s="51"/>
      <c r="J78" s="51"/>
      <c r="K78" s="51"/>
    </row>
    <row r="79" spans="3:11" s="7" customFormat="1" x14ac:dyDescent="0.2">
      <c r="C79" s="24"/>
      <c r="D79" s="8"/>
      <c r="E79" s="8"/>
      <c r="F79" s="8"/>
      <c r="G79" s="133"/>
      <c r="I79" s="51"/>
      <c r="J79" s="51"/>
      <c r="K79" s="51"/>
    </row>
    <row r="80" spans="3:11" s="7" customFormat="1" x14ac:dyDescent="0.2">
      <c r="C80" s="24"/>
      <c r="D80" s="8"/>
      <c r="E80" s="8"/>
      <c r="F80" s="8"/>
      <c r="G80" s="133"/>
      <c r="I80" s="51"/>
      <c r="J80" s="51"/>
      <c r="K80" s="51"/>
    </row>
    <row r="81" spans="1:84" s="7" customFormat="1" x14ac:dyDescent="0.2">
      <c r="C81" s="26"/>
      <c r="D81" s="8"/>
      <c r="E81" s="8"/>
      <c r="F81" s="8"/>
      <c r="G81" s="133"/>
      <c r="I81" s="51"/>
      <c r="J81" s="51"/>
      <c r="K81" s="51"/>
    </row>
    <row r="82" spans="1:84" s="7" customFormat="1" x14ac:dyDescent="0.2">
      <c r="C82" s="14"/>
      <c r="D82" s="10"/>
      <c r="E82" s="10"/>
      <c r="F82" s="10"/>
      <c r="G82" s="150"/>
      <c r="I82" s="51"/>
      <c r="J82" s="51"/>
      <c r="K82" s="51"/>
    </row>
    <row r="83" spans="1:84" s="7" customFormat="1" x14ac:dyDescent="0.2">
      <c r="C83" s="27"/>
      <c r="D83" s="11"/>
      <c r="E83" s="11"/>
      <c r="F83" s="11"/>
      <c r="G83" s="151"/>
      <c r="I83" s="51"/>
      <c r="J83" s="51"/>
      <c r="K83" s="51"/>
    </row>
    <row r="84" spans="1:84" s="7" customFormat="1" x14ac:dyDescent="0.2">
      <c r="C84" s="27"/>
      <c r="D84" s="11"/>
      <c r="E84" s="11"/>
      <c r="F84" s="11"/>
      <c r="G84" s="151"/>
      <c r="I84" s="51"/>
      <c r="J84" s="51"/>
      <c r="K84" s="51"/>
    </row>
    <row r="85" spans="1:84" s="7" customFormat="1" x14ac:dyDescent="0.2">
      <c r="C85" s="27"/>
      <c r="D85" s="11"/>
      <c r="E85" s="11"/>
      <c r="F85" s="11"/>
      <c r="G85" s="151"/>
      <c r="I85" s="51"/>
      <c r="J85" s="51"/>
      <c r="K85" s="51"/>
    </row>
    <row r="86" spans="1:84" s="7" customFormat="1" x14ac:dyDescent="0.2">
      <c r="C86" s="27"/>
      <c r="D86" s="11"/>
      <c r="E86" s="11"/>
      <c r="F86" s="11"/>
      <c r="G86" s="151"/>
      <c r="I86" s="51"/>
      <c r="J86" s="51"/>
      <c r="K86" s="51"/>
    </row>
    <row r="87" spans="1:84" s="7" customFormat="1" x14ac:dyDescent="0.2">
      <c r="C87" s="23"/>
      <c r="D87" s="12"/>
      <c r="E87" s="12"/>
      <c r="F87" s="12"/>
      <c r="G87" s="147"/>
      <c r="I87" s="51"/>
      <c r="J87" s="51"/>
      <c r="K87" s="51"/>
    </row>
    <row r="88" spans="1:84" x14ac:dyDescent="0.2">
      <c r="A88" s="5"/>
      <c r="B88" s="5"/>
      <c r="C88" s="28"/>
      <c r="D88" s="2"/>
      <c r="E88" s="2"/>
      <c r="F88" s="2"/>
      <c r="G88" s="147"/>
      <c r="H88" s="5"/>
      <c r="I88" s="97"/>
      <c r="J88" s="97"/>
      <c r="K88" s="97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</row>
    <row r="89" spans="1:84" x14ac:dyDescent="0.2">
      <c r="A89" s="5"/>
      <c r="B89" s="5"/>
      <c r="C89" s="6"/>
      <c r="D89" s="3"/>
      <c r="E89" s="3"/>
      <c r="F89" s="3"/>
      <c r="H89" s="5"/>
      <c r="I89" s="97"/>
      <c r="J89" s="97"/>
      <c r="K89" s="97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</row>
  </sheetData>
  <sheetProtection password="CF35" sheet="1" objects="1" scenarios="1" insertHyperlinks="0" selectLockedCells="1" autoFilter="0"/>
  <mergeCells count="4">
    <mergeCell ref="B16:B20"/>
    <mergeCell ref="B2:F2"/>
    <mergeCell ref="H5:K5"/>
    <mergeCell ref="B5:B12"/>
  </mergeCells>
  <hyperlinks>
    <hyperlink ref="B28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8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D8:F14 D16:F19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63"/>
  <sheetViews>
    <sheetView topLeftCell="A6" workbookViewId="0">
      <selection activeCell="F19" sqref="F19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5.625" style="29" customWidth="1"/>
    <col min="4" max="5" width="18.625" style="1" customWidth="1"/>
    <col min="6" max="6" width="36.625" style="1" customWidth="1"/>
    <col min="7" max="7" width="5.75" style="45" bestFit="1" customWidth="1"/>
    <col min="8" max="8" width="10.625" style="7" customWidth="1"/>
    <col min="9" max="10" width="25.625" style="51" customWidth="1"/>
    <col min="11" max="12" width="2.625" style="7" customWidth="1"/>
    <col min="13" max="13" width="23.125" style="7" customWidth="1"/>
    <col min="14" max="15" width="15" style="7" customWidth="1"/>
    <col min="16" max="83" width="11" style="7"/>
    <col min="84" max="16384" width="11" style="5"/>
  </cols>
  <sheetData>
    <row r="1" spans="1:83" s="8" customFormat="1" ht="15.75" customHeight="1" x14ac:dyDescent="0.2">
      <c r="C1" s="22"/>
      <c r="G1" s="45"/>
      <c r="I1" s="45"/>
      <c r="J1" s="45"/>
    </row>
    <row r="2" spans="1:83" s="1" customFormat="1" ht="57" customHeight="1" x14ac:dyDescent="0.3">
      <c r="A2" s="8"/>
      <c r="B2" s="234" t="s">
        <v>78</v>
      </c>
      <c r="C2" s="234"/>
      <c r="D2" s="234"/>
      <c r="E2" s="234"/>
      <c r="F2" s="234"/>
      <c r="G2" s="55"/>
      <c r="H2" s="42"/>
      <c r="I2" s="95"/>
      <c r="J2" s="95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</row>
    <row r="3" spans="1:83" s="8" customFormat="1" ht="15" customHeight="1" x14ac:dyDescent="0.2">
      <c r="C3" s="21"/>
      <c r="D3" s="21"/>
      <c r="E3" s="21"/>
      <c r="F3" s="160"/>
      <c r="G3" s="46"/>
      <c r="I3" s="45"/>
      <c r="J3" s="45"/>
      <c r="O3" s="37"/>
    </row>
    <row r="4" spans="1:83" s="8" customFormat="1" ht="15" hidden="1" customHeight="1" x14ac:dyDescent="0.2">
      <c r="C4" s="33"/>
      <c r="D4" s="33"/>
      <c r="E4" s="33"/>
      <c r="F4" s="33">
        <v>3</v>
      </c>
      <c r="G4" s="47"/>
      <c r="I4" s="45"/>
      <c r="J4" s="45"/>
    </row>
    <row r="5" spans="1:83" s="8" customFormat="1" ht="30" customHeight="1" x14ac:dyDescent="0.2">
      <c r="B5" s="236" t="s">
        <v>14</v>
      </c>
      <c r="C5" s="161" t="s">
        <v>54</v>
      </c>
      <c r="D5" s="243" t="s">
        <v>67</v>
      </c>
      <c r="E5" s="244"/>
      <c r="F5" s="185" t="str">
        <f>'1. Trecker | Selbstfahrer'!F3</f>
        <v xml:space="preserve">Selbstfahrer mit </v>
      </c>
      <c r="G5" s="48"/>
      <c r="H5" s="240" t="str">
        <f>"Kosten je Fütterung für Trecker &amp; "&amp;$C$5</f>
        <v>Kosten je Fütterung für Trecker &amp; Futtermischwagen</v>
      </c>
      <c r="I5" s="241"/>
      <c r="J5" s="242"/>
    </row>
    <row r="6" spans="1:83" s="8" customFormat="1" ht="30" customHeight="1" x14ac:dyDescent="0.2">
      <c r="B6" s="236"/>
      <c r="C6" s="161" t="s">
        <v>55</v>
      </c>
      <c r="D6" s="245">
        <v>12</v>
      </c>
      <c r="E6" s="246"/>
      <c r="F6" s="186">
        <f>'1. Trecker | Selbstfahrer'!F5</f>
        <v>13</v>
      </c>
      <c r="G6" s="48"/>
      <c r="H6" s="125"/>
      <c r="I6" s="169"/>
      <c r="J6" s="126"/>
    </row>
    <row r="7" spans="1:83" s="1" customFormat="1" ht="30" customHeight="1" x14ac:dyDescent="0.2">
      <c r="A7" s="8"/>
      <c r="B7" s="236"/>
      <c r="C7" s="161" t="s">
        <v>2</v>
      </c>
      <c r="D7" s="247">
        <v>30000</v>
      </c>
      <c r="E7" s="247"/>
      <c r="F7" s="237" t="s">
        <v>56</v>
      </c>
      <c r="G7" s="155"/>
      <c r="H7" s="110"/>
      <c r="I7" s="106"/>
      <c r="J7" s="111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</row>
    <row r="8" spans="1:83" s="1" customFormat="1" ht="30" customHeight="1" x14ac:dyDescent="0.2">
      <c r="A8" s="8"/>
      <c r="B8" s="236"/>
      <c r="C8" s="161" t="s">
        <v>3</v>
      </c>
      <c r="D8" s="248">
        <v>10</v>
      </c>
      <c r="E8" s="248"/>
      <c r="F8" s="238"/>
      <c r="G8" s="45"/>
      <c r="H8" s="112"/>
      <c r="I8" s="107"/>
      <c r="J8" s="113"/>
      <c r="K8" s="8"/>
      <c r="L8" s="8"/>
      <c r="M8" s="34"/>
      <c r="N8" s="34"/>
      <c r="O8" s="34"/>
      <c r="P8" s="34"/>
      <c r="Q8" s="34"/>
      <c r="R8" s="34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</row>
    <row r="9" spans="1:83" s="1" customFormat="1" ht="30" customHeight="1" x14ac:dyDescent="0.2">
      <c r="A9" s="8"/>
      <c r="B9" s="236"/>
      <c r="C9" s="161" t="s">
        <v>4</v>
      </c>
      <c r="D9" s="249">
        <f>D$7*$G9/100</f>
        <v>6000</v>
      </c>
      <c r="E9" s="249"/>
      <c r="F9" s="238"/>
      <c r="G9" s="139">
        <v>20</v>
      </c>
      <c r="H9" s="112"/>
      <c r="I9" s="107"/>
      <c r="J9" s="11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</row>
    <row r="10" spans="1:83" s="1" customFormat="1" ht="30" customHeight="1" x14ac:dyDescent="0.2">
      <c r="A10" s="8"/>
      <c r="B10" s="236"/>
      <c r="C10" s="161" t="str">
        <f>'1. Trecker | Selbstfahrer'!C9</f>
        <v>Ø Wertverlust
pro Jahr</v>
      </c>
      <c r="D10" s="262">
        <f>(D$7-D$9)/D$8</f>
        <v>2400</v>
      </c>
      <c r="E10" s="263"/>
      <c r="F10" s="238"/>
      <c r="G10" s="139"/>
      <c r="H10" s="112"/>
      <c r="I10" s="108"/>
      <c r="J10" s="114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</row>
    <row r="11" spans="1:83" s="1" customFormat="1" ht="30" customHeight="1" x14ac:dyDescent="0.2">
      <c r="A11" s="8"/>
      <c r="B11" s="236"/>
      <c r="C11" s="161" t="s">
        <v>6</v>
      </c>
      <c r="D11" s="264">
        <f>IFERROR((D7+D9)/2*$G11/100,"-")</f>
        <v>180</v>
      </c>
      <c r="E11" s="265"/>
      <c r="F11" s="238"/>
      <c r="G11" s="139">
        <v>1</v>
      </c>
      <c r="H11" s="115"/>
      <c r="I11" s="104"/>
      <c r="J11" s="11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1:83" s="1" customFormat="1" ht="30" customHeight="1" x14ac:dyDescent="0.2">
      <c r="A12" s="8"/>
      <c r="B12" s="236"/>
      <c r="C12" s="161" t="s">
        <v>11</v>
      </c>
      <c r="D12" s="255">
        <f>IFERROR(SUM(D10:D11),"-")</f>
        <v>2580</v>
      </c>
      <c r="E12" s="255"/>
      <c r="F12" s="239"/>
      <c r="G12" s="139"/>
      <c r="H12" s="117"/>
      <c r="I12" s="109"/>
      <c r="J12" s="11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</row>
    <row r="13" spans="1:83" s="1" customFormat="1" ht="30" customHeight="1" x14ac:dyDescent="0.2">
      <c r="A13" s="8"/>
      <c r="B13" s="162" t="s">
        <v>42</v>
      </c>
      <c r="C13" s="161" t="s">
        <v>59</v>
      </c>
      <c r="D13" s="250">
        <v>365</v>
      </c>
      <c r="E13" s="251"/>
      <c r="F13" s="252"/>
      <c r="G13" s="139"/>
      <c r="H13" s="122"/>
      <c r="I13" s="156" t="s">
        <v>76</v>
      </c>
      <c r="J13" s="156" t="s">
        <v>51</v>
      </c>
      <c r="K13" s="3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</row>
    <row r="14" spans="1:83" s="1" customFormat="1" ht="30" customHeight="1" x14ac:dyDescent="0.2">
      <c r="A14" s="36"/>
      <c r="B14" s="166"/>
      <c r="C14" s="157"/>
      <c r="D14" s="158"/>
      <c r="E14" s="158"/>
      <c r="F14" s="158"/>
      <c r="G14" s="139"/>
      <c r="H14" s="8"/>
      <c r="I14" s="45"/>
      <c r="J14" s="45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1:83" s="1" customFormat="1" ht="30" customHeight="1" x14ac:dyDescent="0.2">
      <c r="A15" s="36"/>
      <c r="B15" s="231" t="s">
        <v>16</v>
      </c>
      <c r="C15" s="161" t="s">
        <v>57</v>
      </c>
      <c r="D15" s="266">
        <f>2*365*2</f>
        <v>1460</v>
      </c>
      <c r="E15" s="267"/>
      <c r="F15" s="185" t="s">
        <v>63</v>
      </c>
      <c r="G15" s="164">
        <v>2.5</v>
      </c>
      <c r="H15" s="240" t="str">
        <f>"Kosten pro Jahr für Trecker &amp; "&amp;$C$5</f>
        <v>Kosten pro Jahr für Trecker &amp; Futtermischwagen</v>
      </c>
      <c r="I15" s="241"/>
      <c r="J15" s="242"/>
      <c r="K15" s="8"/>
      <c r="L15" s="8"/>
      <c r="M15" s="8"/>
      <c r="N15" s="8"/>
      <c r="O15" s="8"/>
      <c r="P15" s="9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s="1" customFormat="1" ht="30" customHeight="1" x14ac:dyDescent="0.2">
      <c r="A16" s="36"/>
      <c r="B16" s="232"/>
      <c r="C16" s="253" t="s">
        <v>77</v>
      </c>
      <c r="D16" s="187" t="s">
        <v>68</v>
      </c>
      <c r="E16" s="187" t="s">
        <v>62</v>
      </c>
      <c r="F16" s="185" t="s">
        <v>69</v>
      </c>
      <c r="G16" s="164"/>
      <c r="H16" s="125"/>
      <c r="I16" s="169"/>
      <c r="J16" s="126"/>
      <c r="K16" s="8"/>
      <c r="L16" s="8"/>
      <c r="M16" s="8"/>
      <c r="N16" s="8"/>
      <c r="O16" s="8"/>
      <c r="P16" s="9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</row>
    <row r="17" spans="1:83" s="1" customFormat="1" ht="30" customHeight="1" x14ac:dyDescent="0.2">
      <c r="A17" s="8"/>
      <c r="B17" s="232"/>
      <c r="C17" s="254"/>
      <c r="D17" s="191" t="str">
        <f>'1. Trecker | Selbstfahrer'!D5</f>
        <v>Trecker 100 PS + Fronlader</v>
      </c>
      <c r="E17" s="191" t="str">
        <f>'1. Trecker | Selbstfahrer'!E5</f>
        <v>Trecker 100 PS</v>
      </c>
      <c r="F17" s="32" t="s">
        <v>51</v>
      </c>
      <c r="G17" s="99" t="s">
        <v>43</v>
      </c>
      <c r="H17" s="103"/>
      <c r="I17" s="45"/>
      <c r="J17" s="119"/>
      <c r="K17" s="8"/>
      <c r="L17" s="8"/>
      <c r="M17" s="8"/>
      <c r="N17" s="8"/>
      <c r="O17" s="8"/>
      <c r="P17" s="9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</row>
    <row r="18" spans="1:83" s="1" customFormat="1" ht="30" customHeight="1" x14ac:dyDescent="0.2">
      <c r="A18" s="8"/>
      <c r="B18" s="232"/>
      <c r="C18" s="161" t="s">
        <v>44</v>
      </c>
      <c r="D18" s="188">
        <f>'1. Trecker | Selbstfahrer'!D17</f>
        <v>10</v>
      </c>
      <c r="E18" s="188">
        <f>'1. Trecker | Selbstfahrer'!E17</f>
        <v>12</v>
      </c>
      <c r="F18" s="188">
        <f>'1. Trecker | Selbstfahrer'!F17</f>
        <v>14</v>
      </c>
      <c r="G18" s="100">
        <f>'1. Trecker | Selbstfahrer'!D18</f>
        <v>1.3</v>
      </c>
      <c r="H18" s="103"/>
      <c r="I18" s="45"/>
      <c r="J18" s="119"/>
      <c r="K18" s="8"/>
      <c r="L18" s="8"/>
      <c r="M18" s="8"/>
      <c r="N18" s="8"/>
      <c r="O18" s="8"/>
      <c r="P18" s="9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</row>
    <row r="19" spans="1:83" s="1" customFormat="1" ht="30" customHeight="1" x14ac:dyDescent="0.2">
      <c r="A19" s="8"/>
      <c r="B19" s="232"/>
      <c r="C19" s="161" t="s">
        <v>84</v>
      </c>
      <c r="D19" s="189">
        <v>60</v>
      </c>
      <c r="E19" s="189">
        <v>120</v>
      </c>
      <c r="F19" s="189">
        <v>100</v>
      </c>
      <c r="G19" s="99"/>
      <c r="H19" s="103"/>
      <c r="I19" s="45"/>
      <c r="J19" s="119"/>
      <c r="K19" s="8"/>
      <c r="L19" s="8"/>
      <c r="M19" s="8"/>
      <c r="N19" s="8"/>
      <c r="O19" s="8"/>
      <c r="P19" s="9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</row>
    <row r="20" spans="1:83" s="1" customFormat="1" ht="30" hidden="1" customHeight="1" x14ac:dyDescent="0.2">
      <c r="A20" s="8"/>
      <c r="B20" s="232"/>
      <c r="C20" s="101" t="s">
        <v>88</v>
      </c>
      <c r="D20" s="175">
        <f>D19</f>
        <v>60</v>
      </c>
      <c r="E20" s="175">
        <f>E19-E21</f>
        <v>60</v>
      </c>
      <c r="F20" s="202">
        <f>F19</f>
        <v>100</v>
      </c>
      <c r="G20" s="99"/>
      <c r="H20" s="103"/>
      <c r="I20" s="45"/>
      <c r="J20" s="119"/>
      <c r="K20" s="8"/>
      <c r="L20" s="8"/>
      <c r="M20" s="8"/>
      <c r="N20" s="8"/>
      <c r="O20" s="8"/>
      <c r="P20" s="9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</row>
    <row r="21" spans="1:83" s="1" customFormat="1" ht="30" hidden="1" customHeight="1" x14ac:dyDescent="0.2">
      <c r="A21" s="8"/>
      <c r="B21" s="232"/>
      <c r="C21" s="101" t="s">
        <v>61</v>
      </c>
      <c r="D21" s="201" t="s">
        <v>70</v>
      </c>
      <c r="E21" s="204">
        <f>D19</f>
        <v>60</v>
      </c>
      <c r="F21" s="177" t="s">
        <v>66</v>
      </c>
      <c r="G21" s="99"/>
      <c r="H21" s="103"/>
      <c r="I21" s="45"/>
      <c r="J21" s="119"/>
      <c r="K21" s="8"/>
      <c r="L21" s="8"/>
      <c r="M21" s="8"/>
      <c r="N21" s="8"/>
      <c r="O21" s="8"/>
      <c r="P21" s="9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</row>
    <row r="22" spans="1:83" s="1" customFormat="1" ht="30" customHeight="1" x14ac:dyDescent="0.2">
      <c r="A22" s="8"/>
      <c r="B22" s="232"/>
      <c r="C22" s="176" t="s">
        <v>91</v>
      </c>
      <c r="D22" s="183">
        <f>'1. Trecker | Selbstfahrer'!D24</f>
        <v>21.32145150931278</v>
      </c>
      <c r="E22" s="184">
        <f>'1. Trecker | Selbstfahrer'!E24</f>
        <v>25.295966514459664</v>
      </c>
      <c r="F22" s="178">
        <f>'1. Trecker | Selbstfahrer'!F24</f>
        <v>42.778767123287672</v>
      </c>
      <c r="G22" s="99"/>
      <c r="H22" s="103"/>
      <c r="I22" s="45"/>
      <c r="J22" s="119"/>
      <c r="K22" s="8"/>
      <c r="L22" s="8"/>
      <c r="M22" s="8"/>
      <c r="N22" s="8"/>
      <c r="O22" s="8"/>
      <c r="P22" s="9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</row>
    <row r="23" spans="1:83" s="1" customFormat="1" ht="30" customHeight="1" x14ac:dyDescent="0.2">
      <c r="A23" s="8"/>
      <c r="B23" s="232"/>
      <c r="C23" s="161" t="s">
        <v>92</v>
      </c>
      <c r="D23" s="206">
        <f>D22*D19/60</f>
        <v>21.32145150931278</v>
      </c>
      <c r="E23" s="206">
        <f>E22*E19/60</f>
        <v>50.591933028919328</v>
      </c>
      <c r="F23" s="256">
        <f>F22*F19/60</f>
        <v>71.297945205479451</v>
      </c>
      <c r="G23" s="99"/>
      <c r="H23" s="103"/>
      <c r="I23" s="45"/>
      <c r="J23" s="119"/>
      <c r="K23" s="8"/>
      <c r="L23" s="8"/>
      <c r="M23" s="8"/>
      <c r="N23" s="8"/>
      <c r="O23" s="8"/>
      <c r="P23" s="9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</row>
    <row r="24" spans="1:83" s="1" customFormat="1" ht="30" customHeight="1" x14ac:dyDescent="0.2">
      <c r="A24" s="8"/>
      <c r="B24" s="232"/>
      <c r="C24" s="161" t="s">
        <v>86</v>
      </c>
      <c r="D24" s="255">
        <f>SUM(D23:E23)</f>
        <v>71.913384538232108</v>
      </c>
      <c r="E24" s="255"/>
      <c r="F24" s="257"/>
      <c r="G24" s="99" t="s">
        <v>83</v>
      </c>
      <c r="H24" s="103"/>
      <c r="I24" s="45"/>
      <c r="J24" s="119"/>
      <c r="K24" s="8"/>
      <c r="L24" s="8"/>
      <c r="M24" s="8"/>
      <c r="N24" s="8"/>
      <c r="O24" s="8"/>
      <c r="P24" s="9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</row>
    <row r="25" spans="1:83" s="1" customFormat="1" ht="30" customHeight="1" x14ac:dyDescent="0.2">
      <c r="A25" s="8"/>
      <c r="B25" s="232"/>
      <c r="C25" s="198" t="s">
        <v>85</v>
      </c>
      <c r="D25" s="255">
        <f>E19/60*G25</f>
        <v>20</v>
      </c>
      <c r="E25" s="255"/>
      <c r="F25" s="197">
        <f>F19/60*G25</f>
        <v>16.666666666666668</v>
      </c>
      <c r="G25" s="174">
        <f>'1. Trecker | Selbstfahrer'!D19</f>
        <v>10</v>
      </c>
      <c r="H25" s="103"/>
      <c r="I25" s="45"/>
      <c r="J25" s="119"/>
      <c r="K25" s="8"/>
      <c r="L25" s="8"/>
      <c r="M25" s="8"/>
      <c r="N25" s="102"/>
      <c r="O25" s="8"/>
      <c r="P25" s="9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</row>
    <row r="26" spans="1:83" s="1" customFormat="1" ht="30" customHeight="1" x14ac:dyDescent="0.2">
      <c r="A26" s="8"/>
      <c r="B26" s="168"/>
      <c r="C26" s="161" t="s">
        <v>87</v>
      </c>
      <c r="D26" s="268">
        <f>D15/D13+D24+D25</f>
        <v>95.913384538232108</v>
      </c>
      <c r="E26" s="269"/>
      <c r="F26" s="203">
        <f>SUM(F23:F25)</f>
        <v>87.964611872146122</v>
      </c>
      <c r="G26" s="90"/>
      <c r="H26" s="45"/>
      <c r="I26" s="45"/>
      <c r="J26" s="45"/>
      <c r="K26" s="8"/>
      <c r="L26" s="8"/>
      <c r="M26" s="8"/>
      <c r="N26" s="102"/>
      <c r="O26" s="8"/>
      <c r="P26" s="9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</row>
    <row r="27" spans="1:83" s="1" customFormat="1" ht="30" customHeight="1" x14ac:dyDescent="0.2">
      <c r="A27" s="8"/>
      <c r="B27" s="58" t="s">
        <v>15</v>
      </c>
      <c r="C27" s="41" t="s">
        <v>9</v>
      </c>
      <c r="D27" s="258">
        <f>D12+D13*D26</f>
        <v>37588.385356454717</v>
      </c>
      <c r="E27" s="259"/>
      <c r="F27" s="43">
        <f>D13*F26</f>
        <v>32107.083333333336</v>
      </c>
      <c r="G27" s="90"/>
      <c r="H27" s="19"/>
      <c r="I27" s="19"/>
      <c r="J27" s="19"/>
      <c r="K27" s="8"/>
      <c r="L27" s="8"/>
      <c r="M27" s="8"/>
      <c r="N27" s="8"/>
      <c r="O27" s="8"/>
      <c r="P27" s="9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</row>
    <row r="28" spans="1:83" s="19" customFormat="1" ht="30" customHeight="1" x14ac:dyDescent="0.2">
      <c r="B28" s="59" t="s">
        <v>15</v>
      </c>
      <c r="C28" s="154" t="s">
        <v>58</v>
      </c>
      <c r="D28" s="260">
        <f>D27/D13</f>
        <v>102.98187768891704</v>
      </c>
      <c r="E28" s="261"/>
      <c r="F28" s="165">
        <f>F27/D13</f>
        <v>87.964611872146122</v>
      </c>
      <c r="G28" s="90"/>
      <c r="H28" s="105"/>
      <c r="I28" s="156" t="str">
        <f>I13</f>
        <v>Gezogener Futtermischwagen</v>
      </c>
      <c r="J28" s="156" t="str">
        <f>J13</f>
        <v>Selbstfahrer</v>
      </c>
      <c r="M28" s="121"/>
      <c r="N28" s="120"/>
    </row>
    <row r="29" spans="1:83" s="19" customFormat="1" ht="15" x14ac:dyDescent="0.2">
      <c r="G29" s="50"/>
      <c r="H29" s="8"/>
      <c r="I29" s="45"/>
      <c r="J29" s="45"/>
    </row>
    <row r="30" spans="1:83" s="15" customFormat="1" ht="15" customHeight="1" x14ac:dyDescent="0.2">
      <c r="A30" s="13"/>
      <c r="B30" s="30" t="s">
        <v>0</v>
      </c>
      <c r="H30" s="1"/>
      <c r="I30" s="96"/>
      <c r="J30" s="96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</row>
    <row r="31" spans="1:83" s="18" customFormat="1" ht="15" customHeight="1" x14ac:dyDescent="0.2">
      <c r="A31" s="16"/>
      <c r="B31" s="17" t="s">
        <v>1</v>
      </c>
      <c r="D31" s="17"/>
      <c r="E31" s="17"/>
      <c r="F31" s="17"/>
      <c r="G31" s="17"/>
      <c r="H31" s="1"/>
      <c r="I31" s="96"/>
      <c r="J31" s="9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</row>
    <row r="32" spans="1:83" s="19" customFormat="1" ht="15" x14ac:dyDescent="0.2">
      <c r="G32" s="50"/>
      <c r="H32" s="8"/>
      <c r="I32" s="45"/>
      <c r="J32" s="45"/>
    </row>
    <row r="33" spans="1:83" s="19" customFormat="1" ht="15" x14ac:dyDescent="0.2">
      <c r="I33" s="50"/>
      <c r="J33" s="50"/>
    </row>
    <row r="34" spans="1:83" s="1" customFormat="1" ht="30" customHeight="1" x14ac:dyDescent="0.2">
      <c r="A34" s="8"/>
      <c r="B34" s="19"/>
      <c r="C34" s="19"/>
      <c r="D34" s="19"/>
      <c r="E34" s="19"/>
      <c r="F34" s="19"/>
      <c r="G34" s="91"/>
      <c r="H34" s="8"/>
      <c r="I34" s="45"/>
      <c r="J34" s="45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</row>
    <row r="35" spans="1:83" s="1" customFormat="1" ht="15" customHeight="1" x14ac:dyDescent="0.2">
      <c r="A35" s="8"/>
      <c r="B35" s="8"/>
      <c r="C35" s="31"/>
      <c r="D35" s="31"/>
      <c r="E35" s="31"/>
      <c r="F35" s="31"/>
      <c r="G35" s="90"/>
      <c r="H35" s="8"/>
      <c r="I35" s="45"/>
      <c r="J35" s="45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</row>
    <row r="36" spans="1:83" s="1" customFormat="1" ht="30" customHeight="1" x14ac:dyDescent="0.2">
      <c r="A36" s="8"/>
      <c r="B36" s="8"/>
      <c r="C36" s="31"/>
      <c r="D36" s="31"/>
      <c r="E36" s="31"/>
      <c r="F36" s="31"/>
      <c r="G36" s="49"/>
      <c r="H36" s="8"/>
      <c r="I36" s="45"/>
      <c r="J36" s="45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</row>
    <row r="37" spans="1:83" s="1" customFormat="1" ht="18" customHeight="1" x14ac:dyDescent="0.2">
      <c r="A37" s="8"/>
      <c r="B37" s="8"/>
      <c r="C37" s="31"/>
      <c r="D37" s="31"/>
      <c r="E37" s="31"/>
      <c r="F37" s="31"/>
      <c r="G37" s="49"/>
      <c r="H37" s="8"/>
      <c r="I37" s="45"/>
      <c r="J37" s="45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</row>
    <row r="38" spans="1:83" s="7" customFormat="1" ht="33" customHeight="1" x14ac:dyDescent="0.2">
      <c r="C38" s="25"/>
      <c r="G38" s="51"/>
      <c r="I38" s="51"/>
      <c r="J38" s="51"/>
    </row>
    <row r="39" spans="1:83" s="7" customFormat="1" ht="33" customHeight="1" x14ac:dyDescent="0.2">
      <c r="C39" s="25"/>
      <c r="G39" s="51"/>
      <c r="I39" s="51"/>
      <c r="J39" s="51"/>
    </row>
    <row r="40" spans="1:83" s="7" customFormat="1" ht="33" customHeight="1" x14ac:dyDescent="0.2">
      <c r="C40" s="25"/>
      <c r="G40" s="51"/>
      <c r="I40" s="51"/>
      <c r="J40" s="51"/>
    </row>
    <row r="41" spans="1:83" s="7" customFormat="1" ht="33" customHeight="1" x14ac:dyDescent="0.2">
      <c r="C41" s="25"/>
      <c r="G41" s="51"/>
      <c r="I41" s="51"/>
      <c r="J41" s="51"/>
    </row>
    <row r="42" spans="1:83" s="7" customFormat="1" ht="33" customHeight="1" x14ac:dyDescent="0.2">
      <c r="C42" s="25"/>
      <c r="G42" s="51"/>
      <c r="I42" s="51"/>
      <c r="J42" s="51"/>
    </row>
    <row r="43" spans="1:83" s="7" customFormat="1" ht="33" customHeight="1" x14ac:dyDescent="0.2">
      <c r="C43" s="25"/>
      <c r="G43" s="51"/>
      <c r="I43" s="51"/>
      <c r="J43" s="51"/>
    </row>
    <row r="44" spans="1:83" s="7" customFormat="1" ht="25.5" customHeight="1" x14ac:dyDescent="0.2">
      <c r="C44" s="25"/>
      <c r="G44" s="51"/>
      <c r="I44" s="51"/>
      <c r="J44" s="51"/>
    </row>
    <row r="45" spans="1:83" s="7" customFormat="1" x14ac:dyDescent="0.2">
      <c r="C45" s="24"/>
      <c r="D45" s="8"/>
      <c r="E45" s="8"/>
      <c r="F45" s="8"/>
      <c r="G45" s="45"/>
      <c r="I45" s="51"/>
      <c r="J45" s="51"/>
    </row>
    <row r="46" spans="1:83" s="7" customFormat="1" x14ac:dyDescent="0.2">
      <c r="C46" s="24"/>
      <c r="D46" s="8"/>
      <c r="E46" s="8"/>
      <c r="F46" s="8"/>
      <c r="G46" s="45"/>
      <c r="I46" s="51"/>
      <c r="J46" s="51"/>
    </row>
    <row r="47" spans="1:83" s="7" customFormat="1" x14ac:dyDescent="0.2">
      <c r="C47" s="24"/>
      <c r="D47" s="8"/>
      <c r="E47" s="8"/>
      <c r="F47" s="8"/>
      <c r="G47" s="45"/>
      <c r="I47" s="51"/>
      <c r="J47" s="51"/>
    </row>
    <row r="48" spans="1:83" s="7" customFormat="1" x14ac:dyDescent="0.2">
      <c r="C48" s="24"/>
      <c r="D48" s="8"/>
      <c r="E48" s="8"/>
      <c r="F48" s="8"/>
      <c r="G48" s="45"/>
      <c r="I48" s="51"/>
      <c r="J48" s="51"/>
    </row>
    <row r="49" spans="1:83" s="7" customFormat="1" x14ac:dyDescent="0.2">
      <c r="C49" s="24"/>
      <c r="D49" s="8"/>
      <c r="E49" s="8"/>
      <c r="F49" s="8"/>
      <c r="G49" s="45"/>
      <c r="I49" s="51"/>
      <c r="J49" s="51"/>
    </row>
    <row r="50" spans="1:83" s="7" customFormat="1" x14ac:dyDescent="0.2">
      <c r="C50" s="24"/>
      <c r="D50" s="8"/>
      <c r="E50" s="8"/>
      <c r="F50" s="8"/>
      <c r="G50" s="45"/>
      <c r="I50" s="51"/>
      <c r="J50" s="51"/>
    </row>
    <row r="51" spans="1:83" s="7" customFormat="1" x14ac:dyDescent="0.2">
      <c r="C51" s="24"/>
      <c r="D51" s="8"/>
      <c r="E51" s="8"/>
      <c r="F51" s="8"/>
      <c r="G51" s="45"/>
      <c r="I51" s="51"/>
      <c r="J51" s="51"/>
    </row>
    <row r="52" spans="1:83" s="7" customFormat="1" x14ac:dyDescent="0.2">
      <c r="C52" s="24"/>
      <c r="D52" s="8"/>
      <c r="E52" s="8"/>
      <c r="F52" s="8"/>
      <c r="G52" s="45"/>
      <c r="I52" s="51"/>
      <c r="J52" s="51"/>
    </row>
    <row r="53" spans="1:83" s="7" customFormat="1" x14ac:dyDescent="0.2">
      <c r="C53" s="24"/>
      <c r="D53" s="8"/>
      <c r="E53" s="8"/>
      <c r="F53" s="8"/>
      <c r="G53" s="45"/>
      <c r="I53" s="51"/>
      <c r="J53" s="51"/>
    </row>
    <row r="54" spans="1:83" s="7" customFormat="1" x14ac:dyDescent="0.2">
      <c r="C54" s="24"/>
      <c r="D54" s="8"/>
      <c r="E54" s="8"/>
      <c r="F54" s="8"/>
      <c r="G54" s="45"/>
      <c r="I54" s="51"/>
      <c r="J54" s="51"/>
    </row>
    <row r="55" spans="1:83" s="7" customFormat="1" x14ac:dyDescent="0.2">
      <c r="C55" s="26"/>
      <c r="D55" s="8"/>
      <c r="E55" s="8"/>
      <c r="F55" s="8"/>
      <c r="G55" s="45"/>
      <c r="I55" s="51"/>
      <c r="J55" s="51"/>
    </row>
    <row r="56" spans="1:83" s="7" customFormat="1" x14ac:dyDescent="0.2">
      <c r="C56" s="14"/>
      <c r="D56" s="10"/>
      <c r="E56" s="10"/>
      <c r="F56" s="10"/>
      <c r="G56" s="52"/>
      <c r="I56" s="51"/>
      <c r="J56" s="51"/>
    </row>
    <row r="57" spans="1:83" s="7" customFormat="1" x14ac:dyDescent="0.2">
      <c r="C57" s="27"/>
      <c r="D57" s="11"/>
      <c r="E57" s="11"/>
      <c r="F57" s="11"/>
      <c r="G57" s="53"/>
      <c r="I57" s="51"/>
      <c r="J57" s="51"/>
    </row>
    <row r="58" spans="1:83" s="7" customFormat="1" x14ac:dyDescent="0.2">
      <c r="C58" s="27"/>
      <c r="D58" s="11"/>
      <c r="E58" s="11"/>
      <c r="F58" s="11"/>
      <c r="G58" s="53"/>
      <c r="I58" s="51"/>
      <c r="J58" s="51"/>
    </row>
    <row r="59" spans="1:83" s="7" customFormat="1" x14ac:dyDescent="0.2">
      <c r="C59" s="27"/>
      <c r="D59" s="11"/>
      <c r="E59" s="11"/>
      <c r="F59" s="11"/>
      <c r="G59" s="53"/>
      <c r="I59" s="51"/>
      <c r="J59" s="51"/>
    </row>
    <row r="60" spans="1:83" s="7" customFormat="1" x14ac:dyDescent="0.2">
      <c r="C60" s="27"/>
      <c r="D60" s="11"/>
      <c r="E60" s="11"/>
      <c r="F60" s="11"/>
      <c r="G60" s="53"/>
      <c r="I60" s="51"/>
      <c r="J60" s="51"/>
    </row>
    <row r="61" spans="1:83" s="7" customFormat="1" x14ac:dyDescent="0.2">
      <c r="C61" s="23"/>
      <c r="D61" s="12"/>
      <c r="E61" s="12"/>
      <c r="F61" s="12"/>
      <c r="G61" s="12"/>
      <c r="I61" s="51"/>
      <c r="J61" s="51"/>
    </row>
    <row r="62" spans="1:83" x14ac:dyDescent="0.2">
      <c r="A62" s="5"/>
      <c r="B62" s="5"/>
      <c r="C62" s="28"/>
      <c r="D62" s="2"/>
      <c r="E62" s="2"/>
      <c r="F62" s="2"/>
      <c r="G62" s="12"/>
      <c r="H62" s="5"/>
      <c r="I62" s="97"/>
      <c r="J62" s="9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</row>
    <row r="63" spans="1:83" x14ac:dyDescent="0.2">
      <c r="A63" s="5"/>
      <c r="B63" s="5"/>
      <c r="C63" s="6"/>
      <c r="D63" s="3"/>
      <c r="E63" s="3"/>
      <c r="F63" s="3"/>
      <c r="G63" s="54"/>
      <c r="H63" s="5"/>
      <c r="I63" s="97"/>
      <c r="J63" s="9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</row>
  </sheetData>
  <sheetProtection password="CF35" sheet="1" objects="1" scenarios="1" selectLockedCells="1"/>
  <mergeCells count="23">
    <mergeCell ref="D27:E27"/>
    <mergeCell ref="D28:E28"/>
    <mergeCell ref="D10:E10"/>
    <mergeCell ref="D11:E11"/>
    <mergeCell ref="D12:E12"/>
    <mergeCell ref="D15:E15"/>
    <mergeCell ref="D26:E26"/>
    <mergeCell ref="D24:E24"/>
    <mergeCell ref="F7:F12"/>
    <mergeCell ref="B2:F2"/>
    <mergeCell ref="B5:B12"/>
    <mergeCell ref="H5:J5"/>
    <mergeCell ref="B15:B25"/>
    <mergeCell ref="H15:J15"/>
    <mergeCell ref="D5:E5"/>
    <mergeCell ref="D6:E6"/>
    <mergeCell ref="D7:E7"/>
    <mergeCell ref="D8:E8"/>
    <mergeCell ref="D9:E9"/>
    <mergeCell ref="D13:F13"/>
    <mergeCell ref="C16:C17"/>
    <mergeCell ref="D25:E25"/>
    <mergeCell ref="F23:F24"/>
  </mergeCells>
  <hyperlinks>
    <hyperlink ref="B30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71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B88DB38A-9DA5-4A6F-844E-0D5748313E03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F7 D14:F14 D9:D13 D15 D28 F28 E22:F23 D23:D24 D26 D17:F20 D20:D21 F20:F21</xm:sqref>
        </x14:conditionalFormatting>
        <x14:conditionalFormatting xmlns:xm="http://schemas.microsoft.com/office/excel/2006/main">
          <x14:cfRule type="expression" priority="6" id="{C2BF25D7-9999-44E3-A537-642B53715D09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expression" priority="5" id="{9742F250-FCA6-4991-A8B4-549932A26A2E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D27 F27</xm:sqref>
        </x14:conditionalFormatting>
        <x14:conditionalFormatting xmlns:xm="http://schemas.microsoft.com/office/excel/2006/main">
          <x14:cfRule type="expression" priority="2" id="{BEB1FAAE-6948-4816-8833-2C7406E222CB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expression" priority="1" id="{52A7109B-5C38-4227-BE83-21FE6199D6CB}">
            <xm:f>OR(TODAY()&lt;FREIGABE!$L$5,TODAY()&gt;FREIGABE!$M$5)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F25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FREIGABE</vt:lpstr>
      <vt:lpstr>1. Trecker | Selbstfahrer</vt:lpstr>
      <vt:lpstr>2. gezogen vs Selbstfahrer</vt:lpstr>
      <vt:lpstr>'1. Trecker | Selbstfahrer'!Druckbereich</vt:lpstr>
      <vt:lpstr>'2. gezogen vs Selbstfahrer'!Druckbereich</vt:lpstr>
      <vt:lpstr>FREIGABE!Druckbereich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2021-10-28T14:15:53Z</cp:lastPrinted>
  <dcterms:created xsi:type="dcterms:W3CDTF">2013-12-10T16:10:37Z</dcterms:created>
  <dcterms:modified xsi:type="dcterms:W3CDTF">2024-05-13T14:51:05Z</dcterms:modified>
</cp:coreProperties>
</file>